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8\26.01.2018\Akčný plán komplet\Zastupiteľstvo\Aktualizácia AP 2018+\"/>
    </mc:Choice>
  </mc:AlternateContent>
  <bookViews>
    <workbookView xWindow="0" yWindow="465" windowWidth="28800" windowHeight="16140"/>
  </bookViews>
  <sheets>
    <sheet name="AP OCRaK" sheetId="12" r:id="rId1"/>
    <sheet name="Titulná strana KK" sheetId="14" r:id="rId2"/>
    <sheet name="KK investičné" sheetId="13" r:id="rId3"/>
    <sheet name="KK neinvestičné" sheetId="15" r:id="rId4"/>
    <sheet name="Hárok1" sheetId="1" state="hidden" r:id="rId5"/>
    <sheet name="Titulná strana MU" sheetId="16" r:id="rId6"/>
    <sheet name="MU AP BSK" sheetId="17" r:id="rId7"/>
    <sheet name="Aktualizácie" sheetId="18" r:id="rId8"/>
    <sheet name="Metadata" sheetId="6" r:id="rId9"/>
  </sheets>
  <externalReferences>
    <externalReference r:id="rId10"/>
    <externalReference r:id="rId11"/>
    <externalReference r:id="rId12"/>
    <externalReference r:id="rId13"/>
  </externalReferences>
  <definedNames>
    <definedName name="_xlnm._FilterDatabase" localSheetId="0" hidden="1">'AP OCRaK'!$A$1:$Q$246</definedName>
    <definedName name="_xlnm._FilterDatabase" localSheetId="2" hidden="1">'KK investičné'!$A$1:$C$1</definedName>
    <definedName name="_xlnm._FilterDatabase" localSheetId="3" hidden="1">'KK neinvestičné'!$A$1:$C$1</definedName>
    <definedName name="_xlnm._FilterDatabase" localSheetId="6" hidden="1">'MU AP BSK'!$A$1:$F$1</definedName>
    <definedName name="_xlnm.Print_Area" localSheetId="1">'Titulná strana KK'!$A$1:$H$58</definedName>
    <definedName name="_xlnm.Print_Area" localSheetId="5">'Titulná strana MU'!$A$1:$H$58</definedName>
    <definedName name="Z_49D3C814_C64B_4FD8_8CFE_7A78DC3C4D2C_.wvu.FilterData" localSheetId="0" hidden="1">'AP OCRaK'!#REF!</definedName>
    <definedName name="Z_B38FD297_0CEB_4739_9CB3_C6CE6C0B1DD5_.wvu.FilterData" localSheetId="0" hidden="1">'AP OCRaK'!#REF!</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N47" i="12" l="1"/>
  <c r="N194" i="12"/>
  <c r="N71" i="12"/>
  <c r="N179" i="12"/>
  <c r="N117" i="12"/>
  <c r="N85" i="12"/>
  <c r="N173" i="12"/>
  <c r="N154" i="12"/>
  <c r="N53" i="12"/>
  <c r="N40" i="12"/>
  <c r="N19" i="12"/>
  <c r="N14" i="12"/>
  <c r="C12" i="1"/>
  <c r="D12" i="1"/>
  <c r="E12" i="1"/>
  <c r="B12" i="1"/>
</calcChain>
</file>

<file path=xl/sharedStrings.xml><?xml version="1.0" encoding="utf-8"?>
<sst xmlns="http://schemas.openxmlformats.org/spreadsheetml/2006/main" count="1577" uniqueCount="568">
  <si>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</si>
  <si>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</si>
  <si>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</si>
  <si>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</si>
  <si>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</si>
  <si>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</si>
  <si>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</si>
  <si>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</si>
  <si>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</si>
  <si>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</si>
  <si>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</si>
  <si>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</si>
  <si>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</si>
  <si>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</si>
  <si>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</si>
  <si>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</si>
  <si>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</si>
  <si>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</si>
  <si>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</si>
  <si>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</si>
  <si>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</si>
  <si>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</si>
  <si>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</si>
  <si>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</si>
  <si>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</si>
  <si>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</si>
  <si>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1</t>
  </si>
  <si>
    <t>Rekonštrukcia Bratislavského bábkového divadla</t>
  </si>
  <si>
    <t>Pamiatková obnova kaštieľa a parku v Stupave</t>
  </si>
  <si>
    <t>A. inventarizácia súčasnej dokumentácie pre potreby spracovania štúdie využiteľnosti NKP po DI DSS Stupava</t>
  </si>
  <si>
    <t>C. verejné obstarávanie realizácie sanácie strechy</t>
  </si>
  <si>
    <t>C. vypracovanie realizačnej PD oporného múra a zosúladenie PD (r. 2006) s aktuálnymi technickými normami a legislatívou</t>
  </si>
  <si>
    <t>A. spracovanie koncepcie rozvoja kultúrneho a kreatívneho priemyslu</t>
  </si>
  <si>
    <t>OCRaK_1</t>
  </si>
  <si>
    <t>OCRaK_4</t>
  </si>
  <si>
    <t>OCRaK_5</t>
  </si>
  <si>
    <t>OCRaK_6</t>
  </si>
  <si>
    <t>OCRaK_8</t>
  </si>
  <si>
    <t>OCRaK_9</t>
  </si>
  <si>
    <t>OCRaK_11</t>
  </si>
  <si>
    <t>Stav plnenia</t>
  </si>
  <si>
    <t>Názov projektu</t>
  </si>
  <si>
    <t xml:space="preserve">EUR v tis. </t>
  </si>
  <si>
    <t>Zodpovedný</t>
  </si>
  <si>
    <t>Termín ukončenia projektu</t>
  </si>
  <si>
    <t>Splnený</t>
  </si>
  <si>
    <t>Zrušený</t>
  </si>
  <si>
    <t>Nový</t>
  </si>
  <si>
    <t>PO</t>
  </si>
  <si>
    <t>1.3</t>
  </si>
  <si>
    <t>Výdavky spolu (tis. EUR)</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</si>
  <si>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</si>
  <si>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</si>
  <si>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</si>
  <si>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</si>
  <si>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</si>
  <si>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</si>
  <si>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</si>
  <si>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</si>
  <si>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</si>
  <si>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</si>
  <si>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</si>
  <si>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</si>
  <si>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</si>
  <si>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</si>
  <si>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</si>
  <si>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</si>
  <si>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</si>
  <si>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</si>
  <si>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</si>
  <si>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</si>
  <si>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</si>
  <si>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</si>
  <si>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</si>
  <si>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</si>
  <si>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</si>
  <si>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</si>
  <si>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</si>
  <si>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</si>
  <si>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</si>
  <si>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</si>
  <si>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</si>
  <si>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</si>
  <si>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</si>
  <si>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</si>
  <si>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</si>
  <si>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</si>
  <si>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</si>
  <si>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</si>
  <si>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</si>
  <si>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</si>
  <si>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</si>
  <si>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</si>
  <si>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</si>
  <si>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</si>
  <si>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</si>
  <si>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</si>
  <si>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</si>
  <si>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A. výber dodávateľa - 2. etapa</t>
  </si>
  <si>
    <t xml:space="preserve">B. uzatvorenie zmluvy - 2. etapa </t>
  </si>
  <si>
    <t>Kultúrno-kreatívne oživenie tradícií</t>
  </si>
  <si>
    <t>F. dodanie interiérovej štúdie</t>
  </si>
  <si>
    <t>G. vyhlásenie VO na dodávateľa rekonštrukcie objektov</t>
  </si>
  <si>
    <t>H. spracovanie projektovej žiadosti o NFP</t>
  </si>
  <si>
    <t>B. pasportizácia NKP vo vlastníctve BSK</t>
  </si>
  <si>
    <t xml:space="preserve">A. 2 pracovné stretnutia odbornej verejnosti, spolupráca so študentami FA UK na tému využitia kaštieľa </t>
  </si>
  <si>
    <t>A. dodanie interiérovej štúdie</t>
  </si>
  <si>
    <t>B. vyhlásenie VO na dodávateľa rekonštrukcie objektov</t>
  </si>
  <si>
    <t>D. spracovanie projektovej žiadosti o NFP</t>
  </si>
  <si>
    <t>E. podanie žiadosti o NFP</t>
  </si>
  <si>
    <t>OCRaK_12</t>
  </si>
  <si>
    <t>A. analýza situácie z pohľadu potrieb CR</t>
  </si>
  <si>
    <t>OCRaK_13</t>
  </si>
  <si>
    <t>OCRaK_14</t>
  </si>
  <si>
    <t>OCRaK_15</t>
  </si>
  <si>
    <t>A. spracovanie projektovej žiadosti o NFP</t>
  </si>
  <si>
    <t>B. podanie žiadosti o NFP</t>
  </si>
  <si>
    <t>E. realizácia obsahových aktivít projektu</t>
  </si>
  <si>
    <t>OCRaK_16</t>
  </si>
  <si>
    <t>Zatraktívnenie existujúcich úsekov cyklotrás</t>
  </si>
  <si>
    <t>A. analýza potrieb z pohľadu cestovného ruchu a možnosti rýchleho vybudovania atraktivít podporujúcich kľúčové produktové línie</t>
  </si>
  <si>
    <t>B. nadefinovanie opisu predmetu VO</t>
  </si>
  <si>
    <t>C. ukončenie VO s dodávateľom</t>
  </si>
  <si>
    <t>D. spracovanie návrhu na marketingové aktivity a propagáciu novej ponuky</t>
  </si>
  <si>
    <t>E. realizácia jednotlivých aktivít</t>
  </si>
  <si>
    <t>OCRaK_17</t>
  </si>
  <si>
    <t>OCRaK_20</t>
  </si>
  <si>
    <t xml:space="preserve">A. nadefinovanie potrebných štatistických dát pre dlhodobé sledovanie merateľných ukazovateľov vývoja trhu a v prípade potreby spracovanie opisu predmetu VO. </t>
  </si>
  <si>
    <t>B. ideový zámer využitia/koncepcia rozvoja priestorov (s kalkuláciou nákladov, feasibility study s variantami riešenia) v súlade s výstupmi z odborných stretnutí</t>
  </si>
  <si>
    <t>Nový termín plnenia</t>
  </si>
  <si>
    <t>Priorita</t>
  </si>
  <si>
    <t>OCRaK_21</t>
  </si>
  <si>
    <t>Divadlo LUDUS</t>
  </si>
  <si>
    <t>A. vypracovanie koncepcie podpory a rozvoja Divadla LUDUS</t>
  </si>
  <si>
    <t>OCRaK_22</t>
  </si>
  <si>
    <t>Múzeum Ferdiša Kostku</t>
  </si>
  <si>
    <t>A. vypracovanie koncepcie podpory a rozvoja Múzea Ferdiša Kostku</t>
  </si>
  <si>
    <t>A. spracovanie Stratégie rozvoja kultúry 2014-2020</t>
  </si>
  <si>
    <t>B. ukončené verejné obstarávanie zhotoviteľa sanácie prístupového mosta</t>
  </si>
  <si>
    <t>Vytvorenie kultúrno-spoločenského centra v synagóge Senec</t>
  </si>
  <si>
    <t>Plánovaná hodnota výstupov</t>
  </si>
  <si>
    <t>Program rozpočtu BSK</t>
  </si>
  <si>
    <t>Zodpovedný za realizáciu</t>
  </si>
  <si>
    <t>Termín plnenia</t>
  </si>
  <si>
    <t>Prieb. plnený</t>
  </si>
  <si>
    <t>Kód merateľného ukazovateľa</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</si>
  <si>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</si>
  <si>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</si>
  <si>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</si>
  <si>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</si>
  <si>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</si>
  <si>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</si>
  <si>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</si>
  <si>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</si>
  <si>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</si>
  <si>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</si>
  <si>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</si>
  <si>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</si>
  <si>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</si>
  <si>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</si>
  <si>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</si>
  <si>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</si>
  <si>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</si>
  <si>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</si>
  <si>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</si>
  <si>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</si>
  <si>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</si>
  <si>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</si>
  <si>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</si>
  <si>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</si>
  <si>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</si>
  <si>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</si>
  <si>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</si>
  <si>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</si>
  <si>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</si>
  <si>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</si>
  <si>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</si>
  <si>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</si>
  <si>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</si>
  <si>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</si>
  <si>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</si>
  <si>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</si>
  <si>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</si>
  <si>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</si>
  <si>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</si>
  <si>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</si>
  <si>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</si>
  <si>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</si>
  <si>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</si>
  <si>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</si>
  <si>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</si>
  <si>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</si>
  <si>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</si>
  <si>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</si>
  <si>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</si>
  <si>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</si>
  <si>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</si>
  <si>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</si>
  <si>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</si>
  <si>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</si>
  <si>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Príloha č. 2 k AP BSK 2017+ Zoznam klúčových krokov implementácie</t>
  </si>
  <si>
    <t>aktualizácia č. 0.2</t>
  </si>
  <si>
    <t>Dátum vydania:</t>
  </si>
  <si>
    <t>Dátum účinnosti:</t>
  </si>
  <si>
    <t>Vypracoval:</t>
  </si>
  <si>
    <t>Odbor stratégie, územného rozvoja a riadenia projektov</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</si>
  <si>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</si>
  <si>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</si>
  <si>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</si>
  <si>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</si>
  <si>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</si>
  <si>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</si>
  <si>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</si>
  <si>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</si>
  <si>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</si>
  <si>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</si>
  <si>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</si>
  <si>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</si>
  <si>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</si>
  <si>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</si>
  <si>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</si>
  <si>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</si>
  <si>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</si>
  <si>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</si>
  <si>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</si>
  <si>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</si>
  <si>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</si>
  <si>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</si>
  <si>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</si>
  <si>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</si>
  <si>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</si>
  <si>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</si>
  <si>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</si>
  <si>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</si>
  <si>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</si>
  <si>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</si>
  <si>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</si>
  <si>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</si>
  <si>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</si>
  <si>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</si>
  <si>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</si>
  <si>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</si>
  <si>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</si>
  <si>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</si>
  <si>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</si>
  <si>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</si>
  <si>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</si>
  <si>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</si>
  <si>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</si>
  <si>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</si>
  <si>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</si>
  <si>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</si>
  <si>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</si>
  <si>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</si>
  <si>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</si>
  <si>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</si>
  <si>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</si>
  <si>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</si>
  <si>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</si>
  <si>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</si>
  <si>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</si>
  <si>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</si>
  <si>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</si>
  <si>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</si>
  <si>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</si>
  <si>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</si>
  <si>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</si>
  <si>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</si>
  <si>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</si>
  <si>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</si>
  <si>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</si>
  <si>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</si>
  <si>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</si>
  <si>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</si>
  <si>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</si>
  <si>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</si>
  <si>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</si>
  <si>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</si>
  <si>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</si>
  <si>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</si>
  <si>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</si>
  <si>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</si>
  <si>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</si>
  <si>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</si>
  <si>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</si>
  <si>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</si>
  <si>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</si>
  <si>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</si>
  <si>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</si>
  <si>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</si>
  <si>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</si>
  <si>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</si>
  <si>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</si>
  <si>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</si>
  <si>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</si>
  <si>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</si>
  <si>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I. predloženie žiadosti o NFP</t>
  </si>
  <si>
    <t>M. podpis zmluvy o NFP</t>
  </si>
  <si>
    <t>N. druhá ex-ante kontrola výberu dodávateľa stavebných prác</t>
  </si>
  <si>
    <t>G. prebratie stavby</t>
  </si>
  <si>
    <t>H. podpis zmluvy o NFP</t>
  </si>
  <si>
    <t>I. druhá ex-ante kontrola výberu dodávateľa stavebných prác</t>
  </si>
  <si>
    <t>Plán VO</t>
  </si>
  <si>
    <t>Rozpočet</t>
  </si>
  <si>
    <t>Investície</t>
  </si>
  <si>
    <t>F. zaradenie do majetku</t>
  </si>
  <si>
    <t>OCRaK_23</t>
  </si>
  <si>
    <t> 10</t>
  </si>
  <si>
    <t>OCRaK_24</t>
  </si>
  <si>
    <t>Bratislavská regionálna dotačná schéma na podporu kultúry</t>
  </si>
  <si>
    <t>OCRaK_25</t>
  </si>
  <si>
    <t>OCRaK_26</t>
  </si>
  <si>
    <t>C. VZN BSK o menovaní do funkcií riaditeľov kultúrnych zariadení – kritériá hodnotenia a spôsob ich vyhodnocovania</t>
  </si>
  <si>
    <t>OCRaK_27</t>
  </si>
  <si>
    <t>Rekonštrukcia podkrovia Malokarpatské múzeum Pezinok</t>
  </si>
  <si>
    <t>OCRaK_28</t>
  </si>
  <si>
    <t>OCRaK_29</t>
  </si>
  <si>
    <t>Stratégia rozvoja CR BSK 2014-2020</t>
  </si>
  <si>
    <t xml:space="preserve">A. nadefinovanie opisu predmetu VO </t>
  </si>
  <si>
    <t xml:space="preserve">D. vypracovanie odpočtu a aktualizácie akčného plánu </t>
  </si>
  <si>
    <t>OCRaK_30</t>
  </si>
  <si>
    <t xml:space="preserve">Bratislavská regionálna dotačná schéma na podporu CR </t>
  </si>
  <si>
    <t>A. Správa o priebehu BRDS na podporu CR pre rok 2016</t>
  </si>
  <si>
    <t>B. Správa o priebehu BRDS na podporu CR pre rok 2017</t>
  </si>
  <si>
    <t>Q. prebratie tovarov (interiérové vybavenie kaštieľa)</t>
  </si>
  <si>
    <t>R. prebratie tovarov (technologické vybavenie kaštieľa)</t>
  </si>
  <si>
    <t>26</t>
  </si>
  <si>
    <t>Vybudovanie ekocentra v Čunove</t>
  </si>
  <si>
    <t>B. spracovanie ideového zámeru pre ekocentrum v kaštieli Čunovo</t>
  </si>
  <si>
    <t>C. predloženie žiadosti o NFP</t>
  </si>
  <si>
    <t xml:space="preserve">B. vypracovanie projektu sanácie vlhkosti objektov Múzea Ferdiša Kostku </t>
  </si>
  <si>
    <t>B. začatie realizácie stavebných prác</t>
  </si>
  <si>
    <t>C. prebratie stavby</t>
  </si>
  <si>
    <t>C. začatie realizácie stavebných prác - sanácia prístupového mosta</t>
  </si>
  <si>
    <t>C. prebratie služieb - dodanie štúdie</t>
  </si>
  <si>
    <t>A. analýza súčasnej situácie v ekoturizme</t>
  </si>
  <si>
    <t>E. začatie realizácie stavebných prác - rekonštrukcia podkrovia</t>
  </si>
  <si>
    <t xml:space="preserve">B. realizácia obsahových aktivít projektu podľa zmluvy </t>
  </si>
  <si>
    <t>D. začatie realizácie stavebných prác - sanácia strechy</t>
  </si>
  <si>
    <t>D. ukončenie VO realizátora sanácie</t>
  </si>
  <si>
    <t>O. vyhlásenie VO - dodávateľ tovarov (interiérové vybavenie kaštieľa)</t>
  </si>
  <si>
    <t>P. vyhlásenie VO - dodávateľ tovarov (technologické vybavenie kaštieľa)</t>
  </si>
  <si>
    <t>G. podpis zmluvy o NFP</t>
  </si>
  <si>
    <t>I. prebratie tovarov - propagačné materiály</t>
  </si>
  <si>
    <t>J. vyhlásenie VO - dodávateľ tovarov (interiérové vybavenie synagógy a infopavilónu)</t>
  </si>
  <si>
    <t>D. podpis zmluvy o NFP</t>
  </si>
  <si>
    <t>E. druhá ex-ante kontrola výberu dodávateľa stavebných prác</t>
  </si>
  <si>
    <t>F. vyhlásenie VO - dodávateľ stavebných prác</t>
  </si>
  <si>
    <t>G. vyhlásenie VO - dodávateľ tovarov (interiérové vybavenie)</t>
  </si>
  <si>
    <t>J. zaradenie do majetku a poistenie</t>
  </si>
  <si>
    <t xml:space="preserve">C. spracovanie projektového zámeru </t>
  </si>
  <si>
    <t>A. vyhlásenie VO - dodávateľ služieb vlakovej prepravy</t>
  </si>
  <si>
    <t>E. prevzatie A-H výskumu parku</t>
  </si>
  <si>
    <t>C. začatie realizácie stavebných prác - sanácia vlhkosti</t>
  </si>
  <si>
    <t>Koncepcia ochrany a obnovy pamiatkového fondu BSK vo vlastníctve BSK</t>
  </si>
  <si>
    <t>Vybudovanie kultúrno-kreatívneho centra na Račianskej v spolupráci s Nadáciou Cvernovka</t>
  </si>
  <si>
    <t>A. spracovanie koncepcie rozvoja KKP (kultúrno-kreatívne centrum na Račianskej a Kreatívne centrum Majolika v Modre)</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</si>
  <si>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</si>
  <si>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</si>
  <si>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</si>
  <si>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B. VO - dodávateľ služieb - ukončenie VO s dodávateľom</t>
  </si>
  <si>
    <t>C. prebratie dodania služieb - dodanie dát</t>
  </si>
  <si>
    <t>I. prebratie stavby</t>
  </si>
  <si>
    <t>Počet koncepčných, strategických, analytických a metodických materiálov a plánov</t>
  </si>
  <si>
    <t>materiál</t>
  </si>
  <si>
    <t>OCRaK_3</t>
  </si>
  <si>
    <t>D. vytvorenie propagačného plánu</t>
  </si>
  <si>
    <t>E. realizácia propagačného plánu</t>
  </si>
  <si>
    <t>U. realizácia propagačného plánu</t>
  </si>
  <si>
    <t>T. vytvorenie propagačného plánu</t>
  </si>
  <si>
    <t>V. zaradenie do majetku a poistenie</t>
  </si>
  <si>
    <t>F. vytvorenie propagačného plánu</t>
  </si>
  <si>
    <t>G. realizácia propagačného plánu</t>
  </si>
  <si>
    <t>M. vytvorenie propagačného plánu</t>
  </si>
  <si>
    <t>N. realizácia propagačného plánu</t>
  </si>
  <si>
    <t>O. zaradenie do majetku a poistenie</t>
  </si>
  <si>
    <t>K. vytvorenie propagačného plánu</t>
  </si>
  <si>
    <t>L. realizácia propagačného plánu</t>
  </si>
  <si>
    <t>E. vytvorenie propagačného plánu</t>
  </si>
  <si>
    <t>F. realizácia propagačného plánu</t>
  </si>
  <si>
    <t>C. vytvorenie propagačného plánu</t>
  </si>
  <si>
    <t>D. realizácia propagačného plánu</t>
  </si>
  <si>
    <t>J. vytvorenie propagačného plánu</t>
  </si>
  <si>
    <t>K. realizácia propagačného plánu</t>
  </si>
  <si>
    <t>J. začatie realizácie stavebných prác - realizácia aktivít projektu (rekonštrukcia a obsahové aktivity)</t>
  </si>
  <si>
    <t>H. vyhlásenie VO dodanie propagačných materiálov</t>
  </si>
  <si>
    <t>E. koordinácia a iniciácia produktových balíkov CR pre vodné plochy a vodné cesty</t>
  </si>
  <si>
    <t>E. začatie realizácie stavebných prác</t>
  </si>
  <si>
    <t>G. vyhlásenie VO - spracovateľ PD na značenie cyklotrasy</t>
  </si>
  <si>
    <t>J. vyhlásenie VO - dodávateľ značenia cyklotrasy</t>
  </si>
  <si>
    <t>K. začatie realizácie značenia cyklotrasy</t>
  </si>
  <si>
    <t>L. prebratie značenia cyklotrasy</t>
  </si>
  <si>
    <t>O. Bike-event: verejné podujatie propagácie cyklotrasy</t>
  </si>
  <si>
    <t>C. podpis Partnerskej dohody</t>
  </si>
  <si>
    <t>L. prebratie stavby - sanácia oporného múra</t>
  </si>
  <si>
    <t>S. prebratie stavby</t>
  </si>
  <si>
    <t>D. prebratie stavby</t>
  </si>
  <si>
    <t>L. prebratie stavby</t>
  </si>
  <si>
    <t>F. prebratie stavby</t>
  </si>
  <si>
    <t xml:space="preserve">Zlepšenie využívania vodných plôch a vodných ciest pre rozvoj územia a produktov CR </t>
  </si>
  <si>
    <t>Prepojenia cyklotrás v regióne s EuroVelo 6 a Eurovelo 13 (projekt SACRA VELO)</t>
  </si>
  <si>
    <t>C. metodika aktualizácie stratégie</t>
  </si>
  <si>
    <t>A. analýza súčasnej situácie a nadefinovanie opisu predmetu VO</t>
  </si>
  <si>
    <t>A. analýza súčasného stavu infraštruktúry a produktov (Petržalské bunkre, šľachtické rody, Cyrilo-metodská cesta)</t>
  </si>
  <si>
    <t>N/A</t>
  </si>
  <si>
    <t>Vinohradnícka cyklotrasa</t>
  </si>
  <si>
    <t xml:space="preserve">A. identifikácia pozemkov a rokovanie s vlastníkmi pozemkov </t>
  </si>
  <si>
    <t>B. majetkovoprávne vysporiadanie</t>
  </si>
  <si>
    <t>C. získanie právoplatného územného rozhodnutia</t>
  </si>
  <si>
    <t>E. vyhlásenie VO na zhotoviteľa projektovej dokumentácie, tendrovej dokumentácie, inžinieringu, získania právoplatného stavebného povolenia a stav. Dozoru</t>
  </si>
  <si>
    <t>D. vypracovanie podkladov pre VO, v súčinnosti s OD</t>
  </si>
  <si>
    <t>F. prebratie PD a získania práv. stavebného povolenia</t>
  </si>
  <si>
    <t xml:space="preserve">G. vyhlásenie VO na dodávateľa stavebných prác </t>
  </si>
  <si>
    <t>Divadlo Aréna</t>
  </si>
  <si>
    <t>OCRaK_31</t>
  </si>
  <si>
    <t>B. prebratie PD vrátane právoplatného stavebného povolenia</t>
  </si>
  <si>
    <t>C. vyhlásenie VO na dodanie technológií a ich montáž</t>
  </si>
  <si>
    <t>E. vyhlásenie VO na dodávateľa stavebných prác</t>
  </si>
  <si>
    <t>F. začatie realizácie stavebných prác</t>
  </si>
  <si>
    <t>D. dodanie technológií a montáž</t>
  </si>
  <si>
    <t>H. začatie realizácie stavebných prác</t>
  </si>
  <si>
    <t>D. VO - výber dodávateľa tovarov - 3. etapa</t>
  </si>
  <si>
    <t xml:space="preserve">B. vypracovanie stratégie </t>
  </si>
  <si>
    <t xml:space="preserve">C. predloženie stratégie na Z BSK </t>
  </si>
  <si>
    <t>D. vyhlásenie VO - dodávateľ stavebných prác (4 km cyklotrasy). BSK disponuje realizačným projektom a stavebným povolením.</t>
  </si>
  <si>
    <t>B. ukončenie VO - dodávateľ štúdie</t>
  </si>
  <si>
    <t>B. nájdenie nových vhodných priestorov</t>
  </si>
  <si>
    <t>C. vyhlásenie VO na dodávateľa PD rekonštrukcie priestorov</t>
  </si>
  <si>
    <t>D. začatie projektových prác - rekonštrukcia priestorov</t>
  </si>
  <si>
    <t>E. prebratie projektovej dokumentácie rekonštrukcie priestorov</t>
  </si>
  <si>
    <t>F. vyhlásenie VO na dodávateľa stavebných prác -rekonštrukcia priestorov</t>
  </si>
  <si>
    <t>G. začatie realizácie stavebných prác - rekonštrukcia priestorov</t>
  </si>
  <si>
    <t>H. prebratie stavebných prác</t>
  </si>
  <si>
    <t>A. správa o priebehu BRDS na podporu kultúry pre rok 2016</t>
  </si>
  <si>
    <t>B. metodika vyhodnocovania vynaložených finančných zdrojov</t>
  </si>
  <si>
    <t>C. správa o priebehu BRDS na podporu kultúry pre rok 2017 vypracovaná podľa danej metodiky</t>
  </si>
  <si>
    <t>B. analýza možností jeho využitia vrátane štúdií uskutočniteľnosti</t>
  </si>
  <si>
    <t>A. metodika merania kvality a efektívnosti kultúrnych zariadení</t>
  </si>
  <si>
    <t>B. začatie realizácie projektových dokumentácie vrátane inžinieringu a právoplatného stavebného povolenia</t>
  </si>
  <si>
    <t>C. prebratie projektovej dokumentácie vrátane inžinieringu a právoplatného stavebného povolenia</t>
  </si>
  <si>
    <t>Merateľný ukazovateľ na urovni projektu</t>
  </si>
  <si>
    <t>Stav plnenia k 31.12.2017</t>
  </si>
  <si>
    <t>N. vyhlásenie VO na dodávateľa Dizajn manuál nových značiek Vnútrozemská delta Dunaja a Malý Dunaj</t>
  </si>
  <si>
    <t>B. správa o činnosti kultúrnych zariadení za rok 2017 vypracovaná podľa danej metodiky</t>
  </si>
  <si>
    <t>D. prevádzková optimalizácia kultúrnych zariadení v zriaďovateľskej pôsobnosti BSK a redefinovanie ich účelu a financovania</t>
  </si>
  <si>
    <t>Projekt Malý Dunaj a Mošonský Dunaj</t>
  </si>
  <si>
    <t>D. schválenie vstupu BSK do projektu "Kreatívne centrum Bratislava" - materiál na rokovanie Zastupiteľstva BSK</t>
  </si>
  <si>
    <t>2018+</t>
  </si>
  <si>
    <t>G. výber dodávateľa - 4. etapa</t>
  </si>
  <si>
    <t>D. prebratie Stratégie rozvoja a marketingová stratégia turistickej destinácie Malý Dunaj</t>
  </si>
  <si>
    <t>O. prebratie Stratégie rozvoja a marketingová stratégia turistickej destinácie Vnútrozemská delta Dunaja</t>
  </si>
  <si>
    <t xml:space="preserve">B. vyhlásenie VO na dodávateľa </t>
  </si>
  <si>
    <t xml:space="preserve">B. vytvorenie pracovnej skupiny </t>
  </si>
  <si>
    <t>OCRaK_32</t>
  </si>
  <si>
    <t>C. príprava propagačného plánu a realizácia jednotlivých aktivít</t>
  </si>
  <si>
    <t>Podpora vínnej cesty a lokálnych producentov - Malokarpatský expres</t>
  </si>
  <si>
    <t xml:space="preserve">A. príprava podkladov pre VO </t>
  </si>
  <si>
    <t xml:space="preserve">C. realizácia projektu a propagácia </t>
  </si>
  <si>
    <t xml:space="preserve">Zvyšovanie kvality služieb </t>
  </si>
  <si>
    <t xml:space="preserve">A. zbieranie štatistických dát pre dlhodobé sledovanie merateľných ukazovateľov </t>
  </si>
  <si>
    <t xml:space="preserve">C. realizácia aktivít </t>
  </si>
  <si>
    <t>OCRaK_34</t>
  </si>
  <si>
    <t>ročne</t>
  </si>
  <si>
    <t xml:space="preserve">A. analýza súčasného stavu infraštruktúry a produktov </t>
  </si>
  <si>
    <t xml:space="preserve">B. spracovanie koncepcie podpory produktov </t>
  </si>
  <si>
    <t>OCRaK_35</t>
  </si>
  <si>
    <t xml:space="preserve">Geopark Malé Karpaty </t>
  </si>
  <si>
    <t xml:space="preserve">Údržba a rozvoj cykloturistickej infraštruktúry a turistickej infraštruktúry </t>
  </si>
  <si>
    <t>OCRaK_36</t>
  </si>
  <si>
    <t xml:space="preserve">Rozvoj módneho turizmu </t>
  </si>
  <si>
    <t>OCRaK_37</t>
  </si>
  <si>
    <t>Podpora tematickým cestám</t>
  </si>
  <si>
    <t>C. realizácia a tvorba produktov (Petržalské bunkre, šľachtické rody, Cyrilo-metodská cesta)</t>
  </si>
  <si>
    <t>N. prebratie stavebných prác</t>
  </si>
  <si>
    <t>I. nájdenie dlhodobého riešenia sídla divadla LUDUS</t>
  </si>
  <si>
    <t>K. sťahovanie divadla do stálych priestorov</t>
  </si>
  <si>
    <t>L. začiatok plnohodnotnej prevádzky divadla v nových priestoroch</t>
  </si>
  <si>
    <t>F. aktualizácia akčného plánu 2018-2020 (s harmonogramom plnenia a rozpočtom)</t>
  </si>
  <si>
    <t xml:space="preserve">E. strategická časť (priority a opatrenia) </t>
  </si>
  <si>
    <t>G. predloženie aktualizovanej Stratégie rozvoja kultúry BSK na roky 2018-2020 na schválenie Z BSK</t>
  </si>
  <si>
    <t>H. napĺňanie a vyhodnocovanie Stratégie rozvoja kultúry BSK na roky 2018-2020 (odpočet AP 2018+)</t>
  </si>
  <si>
    <t>D. prebratie stavebných prác na objektoch</t>
  </si>
  <si>
    <t>G. predloženie zámeru prevádzky múzea</t>
  </si>
  <si>
    <t xml:space="preserve">P. predloženie zámeru využitia a prevádzky synagógy </t>
  </si>
  <si>
    <t>Rozvoj kultúrnej infraštruktúry BSK</t>
  </si>
  <si>
    <t>OCRaK_38</t>
  </si>
  <si>
    <t>A. konferencia o strategických prioritách BSK v oblasti kultúrnej politiky</t>
  </si>
  <si>
    <t>B. ocenenie BSK za rozvoj súčasných foriem kultúry v regióne</t>
  </si>
  <si>
    <t>C. zámer na vybudovanie multifunkčného areálu „Patrónka“</t>
  </si>
  <si>
    <t>Stratégia rozvoja kultúry na roky 2015-2020</t>
  </si>
  <si>
    <t>M. začatie stavebných prác</t>
  </si>
  <si>
    <t>C. vyhlásenie VO na dodávateľa Stratégie rozvoja a marketingová stratégia turistickej destinácie Malý Dunaj</t>
  </si>
  <si>
    <t>D. aktualizácia VZN BSK č. 2/2016, schválenie schémy de minimis 2018 a elektronizácia podávania žiadostí</t>
  </si>
  <si>
    <t>E. vízia rozvoja kultúrnych zariadení 2018-2020 + akčný plán (s harmonogramom plnenia a rozpočtom)</t>
  </si>
  <si>
    <t xml:space="preserve">E. realizácia obsahových aktivít projektu podľa zmluvy </t>
  </si>
  <si>
    <t xml:space="preserve">F. doplňujúce aktivity projektu (Dreziny) </t>
  </si>
  <si>
    <t>G. vytvorenie propagačného plánu</t>
  </si>
  <si>
    <t>H. realizácia propagačného plánu</t>
  </si>
  <si>
    <t>Rozvojové projekty a aktivity v oblasti kultúry</t>
  </si>
  <si>
    <t>G. testovanie programov KC Bratislava (prípravná fáza)</t>
  </si>
  <si>
    <t xml:space="preserve">H. architektonická súťaž návrhov </t>
  </si>
  <si>
    <t>2020</t>
  </si>
  <si>
    <t>OCRaK_33</t>
  </si>
  <si>
    <t>F. začatie realizácie stavebných prác - začatie realizácie aktivít projektu (rekonštrukcia a obsahové aktivity)</t>
  </si>
  <si>
    <r>
      <t xml:space="preserve">C. investičný plán obnovy pamiatkového fondu na roky </t>
    </r>
    <r>
      <rPr>
        <sz val="12"/>
        <color theme="1"/>
        <rFont val="Calibri (Text)"/>
      </rPr>
      <t>2018 - 2020</t>
    </r>
  </si>
  <si>
    <t xml:space="preserve">Rozhľadňa Veľká Homola </t>
  </si>
  <si>
    <t xml:space="preserve">A. procesné riešenie združenia fin. prostriedkov s mestom Modra </t>
  </si>
  <si>
    <t xml:space="preserve">B. príprava koncepcie školení pre pracovníkov v CR </t>
  </si>
  <si>
    <t>OCRaK_7</t>
  </si>
  <si>
    <t>Modernizácia Malokarpatskej knižnice v Pezinku</t>
  </si>
  <si>
    <t>B. realizácia 1. etapy modernizácie</t>
  </si>
  <si>
    <t>D. vytvorenie regionálneho pracoviska v Stupave</t>
  </si>
  <si>
    <t>OCRaK/ OIČSMaVO</t>
  </si>
  <si>
    <t>Rekonštrukcia kaštieľa a parku v Malinove</t>
  </si>
  <si>
    <t>G. prebratie stavby (strecha)</t>
  </si>
  <si>
    <t>I. hľadanie externých zdrojov na revitalizácia parku</t>
  </si>
  <si>
    <t>J. vyhlásenie VO na dodávateľa revitalizácie parku</t>
  </si>
  <si>
    <t>L. vytvorenie propagačného plánu</t>
  </si>
  <si>
    <t>M. realizácia propagačného plánu</t>
  </si>
  <si>
    <t>K. prebratie stavby</t>
  </si>
  <si>
    <t xml:space="preserve">K. prebratie tovarov (interiérové vybavenie synagógy a infopavilónu) </t>
  </si>
  <si>
    <t xml:space="preserve">I. prebratie tovarov (interiérové vybavenie) </t>
  </si>
  <si>
    <t>J. realizácia krokov k vybudovaniu dlhodobého sídla divadla LUDUS (projektová dokumentácia, inžiniering)</t>
  </si>
  <si>
    <t>D. vyhlásenie VO - realizácie rekonštrukcie podkrovia</t>
  </si>
  <si>
    <t>I. prevzatie projektovej dokumentácie + projekt pre stavebné povolenie (PD pre stavebné povolenie, realizačná PD)</t>
  </si>
  <si>
    <t>J. vyhlásenie VO na dodávateľa stavebných prác</t>
  </si>
  <si>
    <t>L. prebratie technologického vybavenia kreatívneho centra</t>
  </si>
  <si>
    <t>M. prebratie stavby</t>
  </si>
  <si>
    <t>M. vyhlásenie VO na dodávateľa PD vrátane inžinieringu</t>
  </si>
  <si>
    <t>O. vyhlásenie VO na dodávateľa stavebných prác</t>
  </si>
  <si>
    <t>N. prebratie PD vrátane inžinieringu</t>
  </si>
  <si>
    <t>H. vytvorenie propagačného plánu</t>
  </si>
  <si>
    <t>I. realizácia propagačného plánu</t>
  </si>
  <si>
    <t xml:space="preserve">A. výber dodávateľa </t>
  </si>
  <si>
    <t xml:space="preserve">B. realizácia aktivít </t>
  </si>
  <si>
    <t xml:space="preserve">C. príprava marketingového plánu </t>
  </si>
  <si>
    <t xml:space="preserve">D. realizácia marketingových aktivít </t>
  </si>
  <si>
    <t>K. vyhlásenie VO na dodávateľa technologického vybavenia kreatívneho centra</t>
  </si>
  <si>
    <t>E. prebratie dodania tovarov - uzatvorenie zmluvy a realizácia značenia- 3. etapa</t>
  </si>
  <si>
    <t>C. realizácia značení - 2. etapa</t>
  </si>
  <si>
    <t>A. ukončenie VO na dodávateľa stavby podľa zhotovenej tendrovej dokumentácie aj s právoplatným stavebným povolením</t>
  </si>
  <si>
    <t>B. analýza - stratégia využitia priestorov pre podporu KKP</t>
  </si>
  <si>
    <t>A. analýza / ideový zámer využitia priestorov (vrátane IKT vybavenia)</t>
  </si>
  <si>
    <t>C. bezbariérový prístup (schodisková plošina)</t>
  </si>
  <si>
    <t>D. analytická časť (štatistiky kultúrnej ponuky v regióne, potreby kultúrnych subjektov a nástroje BSK, Správy z mapovania kultúrnych zariadení BSK, BRDS vyhodnotenie 2015-2017)</t>
  </si>
  <si>
    <t>H. začatie realizácie projektových prác na značenie cyklotrasy vrátane príslušných povolení</t>
  </si>
  <si>
    <t>I. prebratie projektovej dokumentácie na značenie cyklotrasy</t>
  </si>
  <si>
    <t xml:space="preserve">B. spracovanie koncepcie podpory tematických ciest vrátane definovania kľúčových krokov potrebných na ich realizáciu </t>
  </si>
  <si>
    <t>A. správa o stave pamiatkového fondu BSK</t>
  </si>
  <si>
    <t>B. spracovanie ideového zámeru</t>
  </si>
  <si>
    <t>A. vyhlásenie VO na vypracovanie PD vrátane inžinieringu a získania právoplatného stavebného rozhodnutia</t>
  </si>
  <si>
    <t>Značenie kultúrnoturistických cieľov na území BSK</t>
  </si>
  <si>
    <t>I. ukončenie realizácie značení - 4. etapa</t>
  </si>
  <si>
    <t>E. začatie realizácie stavebných prác - sanácia oporného múra</t>
  </si>
  <si>
    <t>M. vyhlásenie VO na dodávateľa Stratégie rozvoja a marketingová stratégia turistickej destinácie Vnútrozemská delta Dunaja</t>
  </si>
  <si>
    <t>P. prebratie Dizajn manuálu nových značiek Vnútrozemská delta Dunaja a Malý Dunaj</t>
  </si>
  <si>
    <t xml:space="preserve">Zavedenie systematického zberu dát a štatistického zisťovania </t>
  </si>
  <si>
    <t>A. vyhlásenie VO na realizátora projektovej dokumentácie vrátane inžinieringu a právoplatného stavebného povolenia</t>
  </si>
  <si>
    <t>Turistický vlak na Záhorí (trasa Zohor - Plavecké Podhradie)</t>
  </si>
  <si>
    <t>D. realizácia aktivít v súlade s výsledkami štúdie - odstránenie prekážok podľa výsledkov štúdie</t>
  </si>
  <si>
    <t>OK</t>
  </si>
  <si>
    <t>OCRaK/OK</t>
  </si>
  <si>
    <t>R. prebratie stavby</t>
  </si>
  <si>
    <t>S. vytvorenie propagačného plánu</t>
  </si>
  <si>
    <t>T. realizácia propagačného plánu</t>
  </si>
  <si>
    <t>P. začatie realizácie stavebných prác</t>
  </si>
  <si>
    <t>E. realizácia aktivít:  odstránenie havarijného stavu budovy a modernizácia IT sietí - 1.etapa</t>
  </si>
  <si>
    <t>F. realizácia aktivít: odstránenie havarijného stavu budovy a modernizácia IT sietí - 2.etapa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</si>
</sst>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0\ &quot;€&quot;"/>
    <numFmt numFmtId="165" formatCode="[$-41B]mmm\-yy;@"/>
  </numFmts>
  <fonts count="41">
    <font>
      <sz val="11"/>
      <color theme="1"/>
      <name val="Calibri"/>
      <family val="2"/>
      <charset val="238"/>
      <scheme val="minor"/>
    </font>
    <font>
      <sz val="12"/>
      <color theme="1"/>
      <name val="Calibri"/>
      <family val="2"/>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12"/>
      <name val="Calibri"/>
      <family val="2"/>
      <charset val="238"/>
    </font>
    <font>
      <b/>
      <sz val="12"/>
      <name val="Calibri"/>
      <family val="2"/>
      <charset val="238"/>
    </font>
    <font>
      <sz val="8"/>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0"/>
      <name val="Calibri"/>
      <family val="2"/>
      <charset val="238"/>
      <scheme val="minor"/>
    </font>
    <font>
      <sz val="11"/>
      <color theme="1"/>
      <name val="Calibri"/>
      <family val="2"/>
      <charset val="238"/>
    </font>
    <font>
      <b/>
      <sz val="12"/>
      <color theme="1"/>
      <name val="Calibri"/>
      <family val="2"/>
      <charset val="238"/>
      <scheme val="minor"/>
    </font>
    <font>
      <sz val="11"/>
      <color rgb="FF000000"/>
      <name val="Calibri"/>
      <family val="2"/>
      <charset val="238"/>
    </font>
    <font>
      <sz val="12"/>
      <color rgb="FFFF0000"/>
      <name val="Calibri"/>
      <family val="2"/>
      <charset val="238"/>
    </font>
    <font>
      <sz val="12"/>
      <color theme="1"/>
      <name val="Calibri"/>
      <family val="2"/>
      <charset val="238"/>
    </font>
    <font>
      <b/>
      <sz val="12"/>
      <color theme="1"/>
      <name val="Calibri"/>
      <family val="2"/>
      <charset val="238"/>
    </font>
    <font>
      <sz val="12"/>
      <color rgb="FF000000"/>
      <name val="Calibri"/>
      <family val="2"/>
      <scheme val="minor"/>
    </font>
    <font>
      <sz val="12"/>
      <color theme="1"/>
      <name val="Calibri"/>
      <family val="2"/>
      <scheme val="minor"/>
    </font>
    <font>
      <sz val="10"/>
      <name val="Calibri"/>
      <family val="2"/>
      <charset val="238"/>
      <scheme val="minor"/>
    </font>
    <font>
      <sz val="12"/>
      <color theme="1"/>
      <name val="Calibri (Text)"/>
    </font>
    <font>
      <sz val="10"/>
      <color rgb="FF000000"/>
      <name val="Calibri"/>
      <family val="2"/>
      <charset val="238"/>
      <scheme val="minor"/>
    </font>
    <font>
      <sz val="12"/>
      <color rgb="FF000000"/>
      <name val="Calibri"/>
      <family val="2"/>
      <charset val="238"/>
      <scheme val="minor"/>
    </font>
    <font>
      <b/>
      <sz val="16"/>
      <color theme="4" tint="0.79998168889431442"/>
      <name val="Calibri"/>
      <family val="2"/>
      <charset val="238"/>
      <scheme val="minor"/>
    </font>
  </fonts>
  <fills count="24">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4"/>
        <bgColor indexed="64"/>
      </patternFill>
    </fill>
    <fill>
      <patternFill patternType="solid">
        <fgColor rgb="FFFFFF00"/>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rgb="FFFFCC66"/>
        <bgColor indexed="64"/>
      </patternFill>
    </fill>
    <fill>
      <patternFill patternType="solid">
        <fgColor rgb="FFD9E1F2"/>
        <bgColor indexed="64"/>
      </patternFill>
    </fill>
    <fill>
      <patternFill patternType="solid">
        <fgColor rgb="FFFF0000"/>
        <bgColor indexed="64"/>
      </patternFill>
    </fill>
    <fill>
      <patternFill patternType="solid">
        <fgColor rgb="FFFFFFFF"/>
        <bgColor rgb="FF000000"/>
      </patternFill>
    </fill>
    <fill>
      <patternFill patternType="solid">
        <fgColor theme="0" tint="-0.14999847407452621"/>
        <bgColor indexed="64"/>
      </patternFill>
    </fill>
  </fills>
  <borders count="44">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ck">
        <color theme="3"/>
      </left>
      <right style="thick">
        <color theme="3"/>
      </right>
      <top style="thick">
        <color theme="3"/>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right style="thin">
        <color auto="1"/>
      </right>
      <top/>
      <bottom style="thin">
        <color auto="1"/>
      </bottom>
      <diagonal/>
    </border>
  </borders>
  <cellStyleXfs count="22">
    <xf numFmtId="0" fontId="0" fillId="0" borderId="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0" borderId="0"/>
    <xf numFmtId="0" fontId="9" fillId="0" borderId="0"/>
    <xf numFmtId="0" fontId="9" fillId="2" borderId="1" applyNumberFormat="0" applyFont="0" applyAlignment="0" applyProtection="0"/>
    <xf numFmtId="0" fontId="9" fillId="0" borderId="0"/>
    <xf numFmtId="0" fontId="3" fillId="0" borderId="0"/>
    <xf numFmtId="0" fontId="9" fillId="0" borderId="0"/>
    <xf numFmtId="43" fontId="3" fillId="0" borderId="0" applyFon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747">
    <xf numFmtId="0" fontId="0" fillId="0" borderId="0" xfId="0"/>
    <xf numFmtId="0" fontId="5" fillId="11" borderId="0" xfId="0" applyFont="1" applyFill="1" applyAlignment="1">
      <alignment horizontal="right" vertical="center" wrapText="1"/>
    </xf>
    <xf numFmtId="0" fontId="4" fillId="7" borderId="3" xfId="0" applyFont="1" applyFill="1" applyBorder="1" applyAlignment="1">
      <alignment vertical="center" wrapText="1"/>
    </xf>
    <xf numFmtId="0" fontId="5" fillId="8" borderId="3" xfId="0" applyFont="1" applyFill="1" applyBorder="1" applyAlignment="1">
      <alignment vertical="center" wrapText="1"/>
    </xf>
    <xf numFmtId="0" fontId="5" fillId="10" borderId="3" xfId="0" applyFont="1" applyFill="1" applyBorder="1" applyAlignment="1">
      <alignment vertical="center" wrapText="1"/>
    </xf>
    <xf numFmtId="0" fontId="4" fillId="7" borderId="3" xfId="0" applyFont="1" applyFill="1" applyBorder="1" applyAlignment="1">
      <alignment horizontal="justify" vertical="center" wrapText="1"/>
    </xf>
    <xf numFmtId="0" fontId="5" fillId="8" borderId="3" xfId="0" applyFont="1" applyFill="1" applyBorder="1" applyAlignment="1">
      <alignment horizontal="right" vertical="center" wrapText="1"/>
    </xf>
    <xf numFmtId="0" fontId="5" fillId="11" borderId="3" xfId="0" applyFont="1" applyFill="1" applyBorder="1" applyAlignment="1">
      <alignment horizontal="right" vertical="center" wrapText="1"/>
    </xf>
    <xf numFmtId="0" fontId="5" fillId="0" borderId="3" xfId="0" applyFont="1" applyBorder="1" applyAlignment="1">
      <alignment horizontal="right" vertical="center" wrapText="1"/>
    </xf>
    <xf numFmtId="0" fontId="5" fillId="0" borderId="4" xfId="0" applyFont="1" applyBorder="1" applyAlignment="1">
      <alignment vertical="center" wrapText="1"/>
    </xf>
    <xf numFmtId="0" fontId="4" fillId="7" borderId="4" xfId="0" applyFont="1" applyFill="1" applyBorder="1" applyAlignment="1">
      <alignment vertical="center" wrapText="1"/>
    </xf>
    <xf numFmtId="0" fontId="5" fillId="10" borderId="4" xfId="0" applyFont="1" applyFill="1" applyBorder="1" applyAlignment="1">
      <alignment vertical="center" wrapText="1"/>
    </xf>
    <xf numFmtId="0" fontId="5" fillId="11" borderId="5" xfId="0" applyFont="1" applyFill="1" applyBorder="1" applyAlignment="1">
      <alignment horizontal="right" vertical="center" wrapText="1"/>
    </xf>
    <xf numFmtId="0" fontId="5" fillId="11" borderId="6" xfId="0" applyFont="1" applyFill="1" applyBorder="1" applyAlignment="1">
      <alignment horizontal="right" vertical="center" wrapText="1"/>
    </xf>
    <xf numFmtId="0" fontId="5" fillId="11" borderId="7" xfId="0" applyFont="1" applyFill="1" applyBorder="1" applyAlignment="1">
      <alignment horizontal="right" vertical="center" wrapText="1"/>
    </xf>
    <xf numFmtId="0" fontId="5" fillId="11" borderId="2" xfId="0" applyFont="1" applyFill="1" applyBorder="1" applyAlignment="1">
      <alignment horizontal="right" vertical="center" wrapText="1"/>
    </xf>
    <xf numFmtId="0" fontId="6" fillId="0" borderId="0" xfId="0" applyFont="1"/>
    <xf numFmtId="49" fontId="6"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164" fontId="6" fillId="0" borderId="0" xfId="0" applyNumberFormat="1" applyFont="1" applyBorder="1" applyAlignment="1">
      <alignment horizontal="center"/>
    </xf>
    <xf numFmtId="49" fontId="0" fillId="0" borderId="0" xfId="0" applyNumberFormat="1"/>
    <xf numFmtId="0" fontId="6" fillId="0" borderId="0" xfId="0" applyFont="1" applyBorder="1"/>
    <xf numFmtId="0" fontId="6" fillId="0" borderId="0" xfId="0" applyFont="1" applyBorder="1" applyAlignment="1">
      <alignment horizontal="center"/>
    </xf>
    <xf numFmtId="0" fontId="6" fillId="0" borderId="0" xfId="0" applyFont="1" applyBorder="1" applyAlignment="1">
      <alignment horizontal="center" vertical="center" textRotation="90"/>
    </xf>
    <xf numFmtId="1" fontId="6" fillId="0" borderId="0" xfId="0" applyNumberFormat="1" applyFont="1" applyBorder="1" applyAlignment="1">
      <alignment horizontal="center"/>
    </xf>
    <xf numFmtId="0" fontId="6" fillId="0" borderId="0" xfId="0" applyFont="1" applyBorder="1" applyAlignment="1">
      <alignment horizontal="center" vertical="center"/>
    </xf>
    <xf numFmtId="0" fontId="17" fillId="14" borderId="0" xfId="0" applyFont="1" applyFill="1" applyAlignment="1">
      <alignment horizontal="center" vertical="center" wrapText="1"/>
    </xf>
    <xf numFmtId="0" fontId="17" fillId="14" borderId="0" xfId="0" applyFont="1" applyFill="1" applyAlignment="1">
      <alignment horizontal="center" vertical="center"/>
    </xf>
    <xf numFmtId="0" fontId="0" fillId="0" borderId="9"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9" xfId="0" applyBorder="1" applyAlignment="1">
      <alignment horizontal="right" vertical="center" wrapText="1"/>
    </xf>
    <xf numFmtId="0" fontId="0" fillId="0" borderId="8"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25" fillId="0" borderId="0" xfId="0" applyFont="1" applyBorder="1"/>
    <xf numFmtId="14" fontId="25" fillId="0" borderId="0" xfId="0" applyNumberFormat="1" applyFont="1" applyBorder="1"/>
    <xf numFmtId="0" fontId="25" fillId="0" borderId="0" xfId="0" applyFont="1"/>
    <xf numFmtId="0" fontId="26" fillId="0" borderId="0" xfId="0" applyFont="1" applyBorder="1"/>
    <xf numFmtId="0" fontId="26" fillId="0" borderId="0" xfId="0" applyFont="1"/>
    <xf numFmtId="0" fontId="0" fillId="0" borderId="9" xfId="0" applyFill="1" applyBorder="1" applyAlignment="1">
      <alignment horizontal="right" vertical="center" wrapText="1"/>
    </xf>
    <xf numFmtId="0" fontId="0" fillId="0" borderId="8"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7" fillId="15" borderId="17" xfId="0" applyFont="1" applyFill="1" applyBorder="1" applyAlignment="1">
      <alignment horizontal="center" vertical="center" wrapText="1"/>
    </xf>
    <xf numFmtId="0" fontId="27" fillId="15" borderId="18" xfId="0" applyFont="1" applyFill="1" applyBorder="1" applyAlignment="1">
      <alignment horizontal="center" vertical="center" wrapText="1"/>
    </xf>
    <xf numFmtId="0" fontId="27" fillId="15"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6"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6"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7" fillId="17" borderId="0" xfId="0" applyFont="1" applyFill="1" applyBorder="1" applyAlignment="1">
      <alignment horizontal="center" vertical="center" wrapText="1"/>
    </xf>
    <xf numFmtId="0" fontId="0" fillId="0" borderId="9"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30" fillId="0" borderId="26" xfId="0" applyFont="1" applyBorder="1" applyAlignment="1">
      <alignment horizontal="center" vertical="center"/>
    </xf>
    <xf numFmtId="0" fontId="30" fillId="0" borderId="26" xfId="0" applyFont="1" applyBorder="1" applyAlignment="1">
      <alignment vertical="center" wrapText="1"/>
    </xf>
    <xf numFmtId="0" fontId="30" fillId="20" borderId="26" xfId="0" applyFont="1" applyFill="1" applyBorder="1" applyAlignment="1">
      <alignment vertical="center" wrapText="1"/>
    </xf>
    <xf numFmtId="0" fontId="30" fillId="0" borderId="26" xfId="0" applyFont="1" applyBorder="1" applyAlignment="1">
      <alignment horizontal="center" vertical="center" wrapText="1"/>
    </xf>
    <xf numFmtId="0" fontId="7" fillId="0" borderId="0" xfId="0" applyFont="1" applyFill="1" applyBorder="1" applyAlignment="1">
      <alignment vertical="center"/>
    </xf>
    <xf numFmtId="0" fontId="8" fillId="0" borderId="3" xfId="0" applyFont="1" applyFill="1" applyBorder="1" applyAlignment="1">
      <alignment horizontal="left" vertical="center" wrapText="1"/>
    </xf>
    <xf numFmtId="49" fontId="8" fillId="0" borderId="3" xfId="0" applyNumberFormat="1" applyFont="1" applyFill="1" applyBorder="1" applyAlignment="1">
      <alignment horizontal="center" vertical="center"/>
    </xf>
    <xf numFmtId="165" fontId="7" fillId="0" borderId="3" xfId="0" applyNumberFormat="1" applyFont="1" applyFill="1" applyBorder="1" applyAlignment="1">
      <alignment horizontal="center" vertical="center"/>
    </xf>
    <xf numFmtId="49" fontId="8" fillId="0" borderId="3" xfId="0" applyNumberFormat="1" applyFont="1" applyFill="1" applyBorder="1" applyAlignment="1">
      <alignment horizontal="center" vertical="center" wrapText="1"/>
    </xf>
    <xf numFmtId="165" fontId="8" fillId="0" borderId="3" xfId="0" applyNumberFormat="1" applyFont="1" applyFill="1" applyBorder="1" applyAlignment="1">
      <alignment horizontal="center" vertical="center"/>
    </xf>
    <xf numFmtId="1" fontId="14" fillId="0" borderId="3" xfId="0" applyNumberFormat="1" applyFont="1" applyFill="1" applyBorder="1" applyAlignment="1">
      <alignment horizontal="center" vertical="center"/>
    </xf>
    <xf numFmtId="0" fontId="14" fillId="0" borderId="3" xfId="0" applyFont="1" applyFill="1" applyBorder="1" applyAlignment="1">
      <alignment vertical="center" wrapText="1"/>
    </xf>
    <xf numFmtId="165" fontId="8" fillId="18" borderId="3" xfId="0" applyNumberFormat="1" applyFont="1" applyFill="1" applyBorder="1" applyAlignment="1">
      <alignment horizontal="center" vertical="center"/>
    </xf>
    <xf numFmtId="0" fontId="8" fillId="0" borderId="29" xfId="0" applyFont="1" applyFill="1" applyBorder="1" applyAlignment="1">
      <alignment horizontal="left" vertical="center" wrapText="1"/>
    </xf>
    <xf numFmtId="49" fontId="8" fillId="0" borderId="29" xfId="0" applyNumberFormat="1" applyFont="1" applyFill="1" applyBorder="1" applyAlignment="1">
      <alignment horizontal="center" vertical="center"/>
    </xf>
    <xf numFmtId="165" fontId="7" fillId="0" borderId="29" xfId="0" applyNumberFormat="1" applyFont="1" applyFill="1" applyBorder="1" applyAlignment="1">
      <alignment horizontal="center" vertical="center"/>
    </xf>
    <xf numFmtId="49" fontId="8" fillId="0" borderId="29" xfId="0" applyNumberFormat="1" applyFont="1" applyFill="1" applyBorder="1" applyAlignment="1">
      <alignment horizontal="center" vertical="center" wrapText="1"/>
    </xf>
    <xf numFmtId="165" fontId="8" fillId="0" borderId="29" xfId="0" applyNumberFormat="1" applyFont="1" applyFill="1" applyBorder="1" applyAlignment="1">
      <alignment horizontal="center" vertical="center"/>
    </xf>
    <xf numFmtId="1" fontId="14" fillId="0" borderId="29" xfId="0" applyNumberFormat="1" applyFont="1" applyFill="1" applyBorder="1" applyAlignment="1">
      <alignment horizontal="center" vertical="center"/>
    </xf>
    <xf numFmtId="0" fontId="14" fillId="0" borderId="29" xfId="0" applyFont="1" applyFill="1" applyBorder="1" applyAlignment="1">
      <alignment vertical="center" wrapText="1"/>
    </xf>
    <xf numFmtId="0" fontId="7" fillId="0" borderId="30" xfId="0" applyFont="1" applyBorder="1" applyAlignment="1">
      <alignment horizontal="center" vertical="center"/>
    </xf>
    <xf numFmtId="49" fontId="14" fillId="0" borderId="32" xfId="0" applyNumberFormat="1" applyFont="1" applyFill="1" applyBorder="1" applyAlignment="1">
      <alignment horizontal="center" vertical="center"/>
    </xf>
    <xf numFmtId="1" fontId="8" fillId="0" borderId="34" xfId="0" applyNumberFormat="1" applyFont="1" applyFill="1" applyBorder="1" applyAlignment="1">
      <alignment horizontal="center" vertical="center" wrapText="1"/>
    </xf>
    <xf numFmtId="165" fontId="8" fillId="0" borderId="34" xfId="0" applyNumberFormat="1" applyFont="1" applyFill="1" applyBorder="1" applyAlignment="1">
      <alignment horizontal="center" vertical="center"/>
    </xf>
    <xf numFmtId="1" fontId="14" fillId="0" borderId="34" xfId="0" applyNumberFormat="1" applyFont="1" applyFill="1" applyBorder="1" applyAlignment="1">
      <alignment horizontal="center" vertical="center"/>
    </xf>
    <xf numFmtId="0" fontId="14" fillId="0" borderId="34" xfId="0" applyFont="1" applyFill="1" applyBorder="1" applyAlignment="1">
      <alignment vertical="center" wrapText="1"/>
    </xf>
    <xf numFmtId="0" fontId="8" fillId="0" borderId="29" xfId="0" applyFont="1" applyFill="1" applyBorder="1" applyAlignment="1">
      <alignment vertical="center" wrapText="1"/>
    </xf>
    <xf numFmtId="0" fontId="8" fillId="0" borderId="3" xfId="0" applyFont="1" applyFill="1" applyBorder="1" applyAlignment="1">
      <alignment vertical="center" wrapText="1"/>
    </xf>
    <xf numFmtId="1" fontId="8" fillId="0" borderId="3" xfId="5" applyNumberFormat="1" applyFont="1" applyFill="1" applyBorder="1" applyAlignment="1">
      <alignment horizontal="left" vertical="center" wrapText="1"/>
    </xf>
    <xf numFmtId="165" fontId="8" fillId="0" borderId="3" xfId="5" applyNumberFormat="1" applyFont="1" applyFill="1" applyBorder="1" applyAlignment="1">
      <alignment horizontal="center" vertical="center" wrapText="1"/>
    </xf>
    <xf numFmtId="49" fontId="14" fillId="13" borderId="3"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1" fontId="7" fillId="0" borderId="3" xfId="0" applyNumberFormat="1" applyFont="1" applyBorder="1" applyAlignment="1">
      <alignment horizontal="center"/>
    </xf>
    <xf numFmtId="0" fontId="7" fillId="0" borderId="3" xfId="0" applyFont="1" applyBorder="1" applyAlignment="1">
      <alignment horizontal="left" wrapText="1"/>
    </xf>
    <xf numFmtId="1" fontId="6" fillId="0" borderId="3" xfId="0" applyNumberFormat="1" applyFont="1" applyBorder="1" applyAlignment="1">
      <alignment horizontal="center"/>
    </xf>
    <xf numFmtId="0" fontId="6" fillId="0" borderId="3" xfId="0" applyFont="1" applyBorder="1" applyAlignment="1">
      <alignment horizontal="center"/>
    </xf>
    <xf numFmtId="1" fontId="8" fillId="0" borderId="29" xfId="5" applyNumberFormat="1" applyFont="1" applyFill="1" applyBorder="1" applyAlignment="1">
      <alignment horizontal="left" vertical="center" wrapText="1"/>
    </xf>
    <xf numFmtId="165" fontId="8" fillId="0" borderId="29" xfId="5" applyNumberFormat="1" applyFont="1" applyFill="1" applyBorder="1" applyAlignment="1">
      <alignment horizontal="center" vertical="center" wrapText="1"/>
    </xf>
    <xf numFmtId="49" fontId="14" fillId="13" borderId="29" xfId="0" applyNumberFormat="1" applyFont="1" applyFill="1" applyBorder="1" applyAlignment="1">
      <alignment horizontal="center" vertical="center" wrapText="1"/>
    </xf>
    <xf numFmtId="0" fontId="7" fillId="0" borderId="29" xfId="0" applyFont="1" applyFill="1" applyBorder="1" applyAlignment="1">
      <alignment vertical="center" wrapText="1"/>
    </xf>
    <xf numFmtId="0" fontId="7" fillId="0" borderId="30" xfId="0" applyFont="1" applyFill="1" applyBorder="1" applyAlignment="1">
      <alignment horizontal="center" vertical="center"/>
    </xf>
    <xf numFmtId="0" fontId="7" fillId="0" borderId="32" xfId="0" applyFont="1" applyBorder="1" applyAlignment="1">
      <alignment horizontal="center" vertical="center"/>
    </xf>
    <xf numFmtId="0" fontId="6" fillId="0" borderId="32" xfId="0" applyFont="1" applyBorder="1" applyAlignment="1">
      <alignment horizontal="center" vertical="center"/>
    </xf>
    <xf numFmtId="1" fontId="6" fillId="0" borderId="34" xfId="0" applyNumberFormat="1" applyFont="1" applyBorder="1" applyAlignment="1">
      <alignment horizontal="center"/>
    </xf>
    <xf numFmtId="0" fontId="6" fillId="0" borderId="34" xfId="0" applyFont="1" applyBorder="1" applyAlignment="1">
      <alignment horizontal="center"/>
    </xf>
    <xf numFmtId="0" fontId="6" fillId="0" borderId="35" xfId="0" applyFont="1" applyBorder="1" applyAlignment="1">
      <alignment horizontal="center" vertical="center"/>
    </xf>
    <xf numFmtId="165" fontId="7" fillId="0" borderId="34" xfId="0" applyNumberFormat="1" applyFont="1" applyFill="1" applyBorder="1" applyAlignment="1">
      <alignment horizontal="center" vertical="center"/>
    </xf>
    <xf numFmtId="49" fontId="14" fillId="13" borderId="34" xfId="0" applyNumberFormat="1" applyFont="1" applyFill="1" applyBorder="1" applyAlignment="1">
      <alignment horizontal="center" vertical="center" wrapText="1"/>
    </xf>
    <xf numFmtId="1" fontId="8" fillId="0" borderId="37" xfId="5" applyNumberFormat="1" applyFont="1" applyFill="1" applyBorder="1" applyAlignment="1">
      <alignment horizontal="center" vertical="center" wrapText="1"/>
    </xf>
    <xf numFmtId="49" fontId="14" fillId="13" borderId="37" xfId="0" applyNumberFormat="1" applyFont="1" applyFill="1" applyBorder="1" applyAlignment="1">
      <alignment horizontal="center" vertical="center" wrapText="1"/>
    </xf>
    <xf numFmtId="1" fontId="8" fillId="18" borderId="3" xfId="5" applyNumberFormat="1" applyFont="1" applyFill="1" applyBorder="1" applyAlignment="1">
      <alignment horizontal="left" vertical="center" wrapText="1"/>
    </xf>
    <xf numFmtId="165" fontId="8" fillId="18" borderId="3" xfId="5"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1" fontId="8" fillId="18" borderId="29" xfId="5" applyNumberFormat="1" applyFont="1" applyFill="1" applyBorder="1" applyAlignment="1">
      <alignment horizontal="left" vertical="center" wrapText="1"/>
    </xf>
    <xf numFmtId="165" fontId="8" fillId="18" borderId="29" xfId="5" applyNumberFormat="1" applyFont="1" applyFill="1" applyBorder="1" applyAlignment="1">
      <alignment horizontal="center" vertical="center" wrapText="1"/>
    </xf>
    <xf numFmtId="1" fontId="8" fillId="0" borderId="34" xfId="5" applyNumberFormat="1" applyFont="1" applyFill="1" applyBorder="1" applyAlignment="1">
      <alignment horizontal="left" vertical="center" wrapText="1"/>
    </xf>
    <xf numFmtId="165" fontId="8" fillId="0" borderId="34" xfId="5" applyNumberFormat="1" applyFont="1" applyFill="1" applyBorder="1" applyAlignment="1">
      <alignment horizontal="center" vertical="center" wrapText="1"/>
    </xf>
    <xf numFmtId="0" fontId="8" fillId="0" borderId="35" xfId="5" applyNumberFormat="1" applyFont="1" applyFill="1" applyBorder="1" applyAlignment="1">
      <alignment horizontal="center" vertical="center" wrapText="1"/>
    </xf>
    <xf numFmtId="16" fontId="7" fillId="0" borderId="3" xfId="0" applyNumberFormat="1" applyFont="1" applyFill="1" applyBorder="1" applyAlignment="1">
      <alignment horizontal="center" vertical="center" wrapText="1"/>
    </xf>
    <xf numFmtId="1" fontId="8" fillId="0" borderId="3" xfId="5" applyNumberFormat="1" applyFont="1" applyFill="1" applyBorder="1" applyAlignment="1">
      <alignment horizontal="center" vertical="center"/>
    </xf>
    <xf numFmtId="9" fontId="8" fillId="0" borderId="3" xfId="0" applyNumberFormat="1" applyFont="1" applyFill="1" applyBorder="1" applyAlignment="1">
      <alignment horizontal="center" vertical="center"/>
    </xf>
    <xf numFmtId="165" fontId="14" fillId="0" borderId="3" xfId="0" applyNumberFormat="1" applyFont="1" applyFill="1" applyBorder="1" applyAlignment="1">
      <alignment horizontal="center" vertical="center" wrapText="1"/>
    </xf>
    <xf numFmtId="165" fontId="14" fillId="18" borderId="3" xfId="0" applyNumberFormat="1" applyFont="1" applyFill="1" applyBorder="1" applyAlignment="1">
      <alignment horizontal="center" vertical="center" wrapText="1"/>
    </xf>
    <xf numFmtId="164" fontId="8" fillId="0" borderId="3" xfId="0" applyNumberFormat="1" applyFont="1" applyFill="1" applyBorder="1" applyAlignment="1">
      <alignment horizontal="center" vertical="center" wrapText="1"/>
    </xf>
    <xf numFmtId="1" fontId="8" fillId="0" borderId="29" xfId="5" applyNumberFormat="1" applyFont="1" applyFill="1" applyBorder="1" applyAlignment="1">
      <alignment horizontal="center" vertical="center"/>
    </xf>
    <xf numFmtId="9" fontId="8" fillId="0" borderId="29" xfId="0" applyNumberFormat="1" applyFont="1" applyFill="1" applyBorder="1" applyAlignment="1">
      <alignment horizontal="center" vertical="center"/>
    </xf>
    <xf numFmtId="16" fontId="7" fillId="0" borderId="29" xfId="0" applyNumberFormat="1" applyFont="1" applyFill="1" applyBorder="1" applyAlignment="1">
      <alignment horizontal="center" vertical="center" wrapText="1"/>
    </xf>
    <xf numFmtId="165" fontId="14" fillId="0" borderId="29" xfId="0" applyNumberFormat="1" applyFont="1" applyFill="1" applyBorder="1" applyAlignment="1">
      <alignment horizontal="center" vertical="center" wrapText="1"/>
    </xf>
    <xf numFmtId="165" fontId="14" fillId="18" borderId="29" xfId="0" applyNumberFormat="1" applyFont="1" applyFill="1" applyBorder="1" applyAlignment="1">
      <alignment horizontal="center" vertical="center" wrapText="1"/>
    </xf>
    <xf numFmtId="0" fontId="8" fillId="18" borderId="30" xfId="5" applyNumberFormat="1" applyFont="1" applyFill="1" applyBorder="1" applyAlignment="1">
      <alignment horizontal="center" vertical="center" wrapText="1"/>
    </xf>
    <xf numFmtId="0" fontId="8" fillId="0" borderId="32" xfId="5" applyNumberFormat="1" applyFont="1" applyFill="1" applyBorder="1" applyAlignment="1">
      <alignment horizontal="center" vertical="center" wrapText="1"/>
    </xf>
    <xf numFmtId="1" fontId="8" fillId="0" borderId="34" xfId="5" applyNumberFormat="1" applyFont="1" applyFill="1" applyBorder="1" applyAlignment="1">
      <alignment horizontal="center" vertical="center"/>
    </xf>
    <xf numFmtId="9" fontId="8" fillId="0" borderId="34" xfId="0" applyNumberFormat="1" applyFont="1" applyFill="1" applyBorder="1" applyAlignment="1">
      <alignment horizontal="center" vertical="center"/>
    </xf>
    <xf numFmtId="164" fontId="8" fillId="0" borderId="34" xfId="0" applyNumberFormat="1" applyFont="1" applyFill="1" applyBorder="1" applyAlignment="1">
      <alignment horizontal="center" vertical="center" wrapText="1"/>
    </xf>
    <xf numFmtId="165" fontId="14" fillId="0" borderId="34" xfId="0" applyNumberFormat="1" applyFont="1" applyFill="1" applyBorder="1" applyAlignment="1">
      <alignment horizontal="center" vertical="center" wrapText="1"/>
    </xf>
    <xf numFmtId="49" fontId="14" fillId="13" borderId="4" xfId="0" applyNumberFormat="1" applyFont="1" applyFill="1" applyBorder="1" applyAlignment="1">
      <alignment horizontal="center" vertical="center" wrapText="1"/>
    </xf>
    <xf numFmtId="1" fontId="8" fillId="0" borderId="37" xfId="5" applyNumberFormat="1" applyFont="1" applyFill="1" applyBorder="1" applyAlignment="1">
      <alignment horizontal="center" vertical="center"/>
    </xf>
    <xf numFmtId="9" fontId="8" fillId="0" borderId="37" xfId="0" applyNumberFormat="1" applyFont="1" applyFill="1" applyBorder="1" applyAlignment="1">
      <alignment horizontal="center" vertical="center"/>
    </xf>
    <xf numFmtId="165" fontId="14" fillId="18" borderId="37" xfId="0" applyNumberFormat="1" applyFont="1" applyFill="1" applyBorder="1" applyAlignment="1">
      <alignment horizontal="center" vertical="center" wrapText="1"/>
    </xf>
    <xf numFmtId="0" fontId="14" fillId="0" borderId="37" xfId="0" applyFont="1" applyFill="1" applyBorder="1" applyAlignment="1">
      <alignment vertical="center" wrapText="1"/>
    </xf>
    <xf numFmtId="0" fontId="8" fillId="18" borderId="38" xfId="5" applyNumberFormat="1" applyFont="1" applyFill="1" applyBorder="1" applyAlignment="1">
      <alignment horizontal="center" vertical="center" wrapText="1"/>
    </xf>
    <xf numFmtId="1" fontId="7" fillId="0" borderId="3" xfId="5" applyNumberFormat="1" applyFont="1" applyFill="1" applyBorder="1" applyAlignment="1">
      <alignment horizontal="center" vertical="center"/>
    </xf>
    <xf numFmtId="0" fontId="8" fillId="0" borderId="3" xfId="5" applyFont="1" applyFill="1" applyBorder="1" applyAlignment="1">
      <alignment vertical="center" wrapText="1"/>
    </xf>
    <xf numFmtId="0" fontId="7" fillId="0" borderId="3" xfId="5" applyFont="1" applyFill="1" applyBorder="1" applyAlignment="1">
      <alignment horizontal="left" vertical="center" wrapText="1"/>
    </xf>
    <xf numFmtId="1" fontId="8" fillId="18" borderId="3" xfId="5" applyNumberFormat="1" applyFont="1" applyFill="1" applyBorder="1" applyAlignment="1">
      <alignment horizontal="center" vertical="center"/>
    </xf>
    <xf numFmtId="0" fontId="8" fillId="18" borderId="3" xfId="5" applyFont="1" applyFill="1" applyBorder="1" applyAlignment="1">
      <alignment vertical="center" wrapText="1"/>
    </xf>
    <xf numFmtId="0" fontId="7" fillId="0" borderId="3" xfId="5" applyFont="1" applyFill="1" applyBorder="1" applyAlignment="1">
      <alignment vertical="center" wrapText="1"/>
    </xf>
    <xf numFmtId="1" fontId="6" fillId="0" borderId="3" xfId="0" applyNumberFormat="1" applyFont="1" applyFill="1" applyBorder="1" applyAlignment="1">
      <alignment horizontal="center"/>
    </xf>
    <xf numFmtId="0" fontId="6" fillId="0" borderId="3" xfId="0" applyFont="1" applyFill="1" applyBorder="1" applyAlignment="1">
      <alignment horizontal="center"/>
    </xf>
    <xf numFmtId="0" fontId="7" fillId="0" borderId="29" xfId="0" applyFont="1" applyFill="1" applyBorder="1" applyAlignment="1">
      <alignment horizontal="center" vertical="center" wrapText="1"/>
    </xf>
    <xf numFmtId="0" fontId="8" fillId="0" borderId="29" xfId="5" applyFont="1" applyFill="1" applyBorder="1" applyAlignment="1">
      <alignment vertical="center" wrapText="1"/>
    </xf>
    <xf numFmtId="0" fontId="8" fillId="0" borderId="30" xfId="5" applyFont="1" applyFill="1" applyBorder="1" applyAlignment="1">
      <alignment horizontal="center" vertical="center"/>
    </xf>
    <xf numFmtId="0" fontId="8" fillId="18" borderId="32" xfId="5" applyFont="1" applyFill="1" applyBorder="1" applyAlignment="1">
      <alignment horizontal="center" vertical="center"/>
    </xf>
    <xf numFmtId="0" fontId="7" fillId="0" borderId="32" xfId="5" applyFont="1" applyFill="1" applyBorder="1" applyAlignment="1">
      <alignment horizontal="center" vertical="center"/>
    </xf>
    <xf numFmtId="0" fontId="6" fillId="0" borderId="32" xfId="0" applyFont="1" applyFill="1" applyBorder="1" applyAlignment="1">
      <alignment horizontal="center" vertical="center"/>
    </xf>
    <xf numFmtId="0" fontId="7" fillId="0" borderId="34" xfId="0" applyFont="1" applyFill="1" applyBorder="1" applyAlignment="1">
      <alignment horizontal="center" vertical="center" wrapText="1"/>
    </xf>
    <xf numFmtId="16" fontId="7" fillId="0" borderId="34" xfId="0" applyNumberFormat="1" applyFont="1" applyFill="1" applyBorder="1" applyAlignment="1">
      <alignment horizontal="center" vertical="center" wrapText="1"/>
    </xf>
    <xf numFmtId="0" fontId="7" fillId="0" borderId="34" xfId="5" applyFont="1" applyFill="1" applyBorder="1" applyAlignment="1">
      <alignment vertical="center" wrapText="1"/>
    </xf>
    <xf numFmtId="0" fontId="7" fillId="0" borderId="35" xfId="5" applyFont="1" applyFill="1" applyBorder="1" applyAlignment="1">
      <alignment vertical="center"/>
    </xf>
    <xf numFmtId="0" fontId="7" fillId="0" borderId="4" xfId="5" applyFont="1" applyFill="1" applyBorder="1" applyAlignment="1">
      <alignment horizontal="left" vertical="center" wrapText="1"/>
    </xf>
    <xf numFmtId="16" fontId="7" fillId="0" borderId="4" xfId="0" applyNumberFormat="1" applyFont="1" applyFill="1" applyBorder="1" applyAlignment="1">
      <alignment horizontal="center" vertical="center" wrapText="1"/>
    </xf>
    <xf numFmtId="0" fontId="7" fillId="0" borderId="4" xfId="5" applyFont="1" applyFill="1" applyBorder="1" applyAlignment="1">
      <alignment vertical="center" wrapText="1"/>
    </xf>
    <xf numFmtId="1" fontId="8" fillId="0" borderId="4" xfId="5" applyNumberFormat="1" applyFont="1" applyFill="1" applyBorder="1" applyAlignment="1">
      <alignment horizontal="center" vertical="center"/>
    </xf>
    <xf numFmtId="9" fontId="8" fillId="0" borderId="4" xfId="0" applyNumberFormat="1" applyFont="1" applyFill="1" applyBorder="1" applyAlignment="1">
      <alignment horizontal="center" vertical="center"/>
    </xf>
    <xf numFmtId="164" fontId="8" fillId="0" borderId="4" xfId="0" applyNumberFormat="1" applyFont="1" applyFill="1" applyBorder="1" applyAlignment="1">
      <alignment horizontal="center" vertical="center" wrapText="1"/>
    </xf>
    <xf numFmtId="165" fontId="14" fillId="0" borderId="4" xfId="0" applyNumberFormat="1" applyFont="1" applyFill="1" applyBorder="1" applyAlignment="1">
      <alignment horizontal="center" vertical="center" wrapText="1"/>
    </xf>
    <xf numFmtId="0" fontId="14" fillId="0" borderId="4" xfId="0" applyFont="1" applyFill="1" applyBorder="1" applyAlignment="1">
      <alignment vertical="center" wrapText="1"/>
    </xf>
    <xf numFmtId="0" fontId="8" fillId="0" borderId="40" xfId="5" applyNumberFormat="1" applyFont="1" applyFill="1" applyBorder="1" applyAlignment="1">
      <alignment horizontal="center" vertical="center" wrapText="1"/>
    </xf>
    <xf numFmtId="9" fontId="8" fillId="0" borderId="3" xfId="0" applyNumberFormat="1" applyFont="1" applyFill="1" applyBorder="1" applyAlignment="1">
      <alignment horizontal="center" vertical="center" wrapText="1"/>
    </xf>
    <xf numFmtId="164" fontId="8" fillId="0" borderId="29" xfId="0" applyNumberFormat="1" applyFont="1" applyFill="1" applyBorder="1" applyAlignment="1">
      <alignment horizontal="center" vertical="center" wrapText="1"/>
    </xf>
    <xf numFmtId="9" fontId="8" fillId="0" borderId="4" xfId="0" applyNumberFormat="1" applyFont="1" applyFill="1" applyBorder="1" applyAlignment="1">
      <alignment horizontal="center" vertical="center" wrapText="1"/>
    </xf>
    <xf numFmtId="0" fontId="8" fillId="18" borderId="3" xfId="0" applyFont="1" applyFill="1" applyBorder="1" applyAlignment="1">
      <alignment horizontal="left" vertical="center" wrapText="1"/>
    </xf>
    <xf numFmtId="9" fontId="8" fillId="18" borderId="3" xfId="0" applyNumberFormat="1" applyFont="1" applyFill="1" applyBorder="1" applyAlignment="1">
      <alignment horizontal="center" vertical="center"/>
    </xf>
    <xf numFmtId="164" fontId="8" fillId="18" borderId="3" xfId="0" applyNumberFormat="1" applyFont="1" applyFill="1" applyBorder="1" applyAlignment="1">
      <alignment horizontal="center" vertical="center" wrapText="1"/>
    </xf>
    <xf numFmtId="49" fontId="14" fillId="18" borderId="3" xfId="0" applyNumberFormat="1" applyFont="1" applyFill="1" applyBorder="1" applyAlignment="1">
      <alignment horizontal="center" vertical="center" wrapText="1"/>
    </xf>
    <xf numFmtId="0" fontId="8" fillId="0" borderId="35" xfId="0" applyNumberFormat="1" applyFont="1" applyFill="1" applyBorder="1" applyAlignment="1">
      <alignment horizontal="center" vertical="center" wrapText="1"/>
    </xf>
    <xf numFmtId="164" fontId="8" fillId="0" borderId="37" xfId="0" applyNumberFormat="1" applyFont="1" applyFill="1" applyBorder="1" applyAlignment="1">
      <alignment horizontal="center" vertical="center" wrapText="1"/>
    </xf>
    <xf numFmtId="0" fontId="8" fillId="0" borderId="38" xfId="0" applyNumberFormat="1"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8" fillId="0" borderId="40" xfId="0" applyNumberFormat="1" applyFont="1" applyFill="1" applyBorder="1" applyAlignment="1">
      <alignment horizontal="center" vertical="center" wrapText="1"/>
    </xf>
    <xf numFmtId="0" fontId="8" fillId="18" borderId="40" xfId="5" applyNumberFormat="1" applyFont="1" applyFill="1" applyBorder="1" applyAlignment="1">
      <alignment horizontal="center" vertical="center" wrapText="1"/>
    </xf>
    <xf numFmtId="49" fontId="8" fillId="0" borderId="34" xfId="0" applyNumberFormat="1"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1" fontId="14" fillId="0" borderId="4" xfId="0" applyNumberFormat="1" applyFont="1" applyFill="1" applyBorder="1" applyAlignment="1">
      <alignment horizontal="center" vertical="center"/>
    </xf>
    <xf numFmtId="16" fontId="0" fillId="0" borderId="3" xfId="0" applyNumberFormat="1" applyFont="1" applyFill="1" applyBorder="1" applyAlignment="1">
      <alignment horizontal="center" vertical="center" wrapText="1"/>
    </xf>
    <xf numFmtId="49" fontId="14" fillId="0" borderId="3" xfId="0" applyNumberFormat="1" applyFont="1" applyFill="1" applyBorder="1" applyAlignment="1">
      <alignment horizontal="center" vertical="center" wrapText="1"/>
    </xf>
    <xf numFmtId="1" fontId="8" fillId="18" borderId="3" xfId="0" applyNumberFormat="1" applyFont="1" applyFill="1" applyBorder="1" applyAlignment="1">
      <alignment horizontal="center" vertical="center" wrapText="1"/>
    </xf>
    <xf numFmtId="0" fontId="14" fillId="18" borderId="3" xfId="0" applyFont="1" applyFill="1" applyBorder="1" applyAlignment="1">
      <alignment vertical="center" wrapText="1"/>
    </xf>
    <xf numFmtId="0" fontId="14" fillId="18" borderId="3" xfId="0" applyFont="1" applyFill="1" applyBorder="1" applyAlignment="1">
      <alignment horizontal="left" vertical="center" wrapText="1"/>
    </xf>
    <xf numFmtId="49" fontId="14" fillId="0" borderId="29" xfId="0" applyNumberFormat="1" applyFont="1" applyFill="1" applyBorder="1" applyAlignment="1">
      <alignment horizontal="center" vertical="center" wrapText="1"/>
    </xf>
    <xf numFmtId="1" fontId="8" fillId="18" borderId="29" xfId="0" applyNumberFormat="1" applyFont="1" applyFill="1" applyBorder="1" applyAlignment="1">
      <alignment horizontal="center" vertical="center" wrapText="1"/>
    </xf>
    <xf numFmtId="0" fontId="14" fillId="18" borderId="29" xfId="0" applyFont="1" applyFill="1" applyBorder="1" applyAlignment="1">
      <alignment vertical="center" wrapText="1"/>
    </xf>
    <xf numFmtId="0" fontId="8" fillId="18" borderId="32" xfId="0" applyNumberFormat="1" applyFont="1" applyFill="1" applyBorder="1" applyAlignment="1">
      <alignment horizontal="center" vertical="center" wrapText="1"/>
    </xf>
    <xf numFmtId="0" fontId="8" fillId="0" borderId="34"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8" fillId="0" borderId="3" xfId="5" applyFont="1" applyFill="1" applyBorder="1" applyAlignment="1">
      <alignment horizontal="left" vertical="center" wrapText="1"/>
    </xf>
    <xf numFmtId="0" fontId="8" fillId="0" borderId="29" xfId="5" applyFont="1" applyFill="1" applyBorder="1" applyAlignment="1">
      <alignment horizontal="left" vertical="center" wrapText="1"/>
    </xf>
    <xf numFmtId="49" fontId="31" fillId="21" borderId="4" xfId="0" applyNumberFormat="1" applyFont="1" applyFill="1" applyBorder="1" applyAlignment="1">
      <alignment horizontal="center" vertical="center" wrapText="1"/>
    </xf>
    <xf numFmtId="0" fontId="8" fillId="18" borderId="32" xfId="5" applyNumberFormat="1" applyFont="1" applyFill="1" applyBorder="1" applyAlignment="1">
      <alignment horizontal="center" vertical="center" wrapText="1"/>
    </xf>
    <xf numFmtId="165" fontId="14" fillId="18" borderId="34" xfId="0" applyNumberFormat="1" applyFont="1" applyFill="1" applyBorder="1" applyAlignment="1">
      <alignment horizontal="center" vertical="center" wrapText="1"/>
    </xf>
    <xf numFmtId="165" fontId="14" fillId="18" borderId="4" xfId="0" applyNumberFormat="1" applyFont="1" applyFill="1" applyBorder="1" applyAlignment="1">
      <alignment horizontal="center" vertical="center" wrapText="1"/>
    </xf>
    <xf numFmtId="0" fontId="7" fillId="0" borderId="3" xfId="0" applyFont="1" applyBorder="1" applyAlignment="1">
      <alignment horizontal="left" vertical="center" wrapText="1"/>
    </xf>
    <xf numFmtId="9" fontId="8" fillId="0" borderId="29" xfId="0" applyNumberFormat="1" applyFont="1" applyFill="1" applyBorder="1" applyAlignment="1">
      <alignment horizontal="center" vertical="center" wrapText="1"/>
    </xf>
    <xf numFmtId="0" fontId="8" fillId="0" borderId="40" xfId="0" applyFont="1" applyFill="1" applyBorder="1" applyAlignment="1">
      <alignment horizontal="center" vertical="center" wrapText="1"/>
    </xf>
    <xf numFmtId="49" fontId="14" fillId="18" borderId="34" xfId="0" applyNumberFormat="1" applyFont="1" applyFill="1" applyBorder="1" applyAlignment="1">
      <alignment horizontal="center" vertical="center" wrapText="1"/>
    </xf>
    <xf numFmtId="0" fontId="8" fillId="18" borderId="4" xfId="0" applyFont="1" applyFill="1" applyBorder="1" applyAlignment="1">
      <alignment horizontal="left" vertical="center" wrapText="1"/>
    </xf>
    <xf numFmtId="49" fontId="14" fillId="18" borderId="29" xfId="0" applyNumberFormat="1" applyFont="1" applyFill="1" applyBorder="1" applyAlignment="1">
      <alignment horizontal="center" vertical="center" wrapText="1"/>
    </xf>
    <xf numFmtId="165" fontId="8" fillId="0" borderId="4" xfId="5" applyNumberFormat="1" applyFont="1" applyFill="1" applyBorder="1" applyAlignment="1">
      <alignment horizontal="center" vertical="center" wrapText="1"/>
    </xf>
    <xf numFmtId="0" fontId="14" fillId="0" borderId="3" xfId="0" applyFont="1" applyFill="1" applyBorder="1" applyAlignment="1">
      <alignment horizontal="center" vertical="center" wrapText="1"/>
    </xf>
    <xf numFmtId="49" fontId="8" fillId="19" borderId="3" xfId="0" applyNumberFormat="1" applyFont="1" applyFill="1" applyBorder="1" applyAlignment="1">
      <alignment horizontal="center" vertical="center" wrapText="1"/>
    </xf>
    <xf numFmtId="0" fontId="14" fillId="18" borderId="3" xfId="0" applyFont="1" applyFill="1" applyBorder="1" applyAlignment="1">
      <alignment horizontal="center" vertical="center" wrapText="1"/>
    </xf>
    <xf numFmtId="0" fontId="14" fillId="0" borderId="29" xfId="0" applyFont="1" applyFill="1" applyBorder="1" applyAlignment="1">
      <alignment horizontal="center" vertical="center" wrapText="1"/>
    </xf>
    <xf numFmtId="0" fontId="8" fillId="0" borderId="30" xfId="0" applyFont="1" applyFill="1" applyBorder="1" applyAlignment="1">
      <alignment horizontal="center" vertical="center" wrapText="1"/>
    </xf>
    <xf numFmtId="0" fontId="8" fillId="0" borderId="32" xfId="0" applyFont="1" applyFill="1" applyBorder="1" applyAlignment="1">
      <alignment horizontal="center" vertical="center" wrapText="1"/>
    </xf>
    <xf numFmtId="164" fontId="8" fillId="18" borderId="34" xfId="0" applyNumberFormat="1" applyFont="1" applyFill="1" applyBorder="1" applyAlignment="1">
      <alignment horizontal="center" vertical="center" wrapText="1"/>
    </xf>
    <xf numFmtId="0" fontId="14" fillId="0" borderId="4" xfId="0" applyFont="1" applyFill="1" applyBorder="1" applyAlignment="1">
      <alignment horizontal="center" vertical="center" wrapText="1"/>
    </xf>
    <xf numFmtId="9" fontId="8" fillId="18" borderId="3" xfId="0" applyNumberFormat="1" applyFont="1" applyFill="1" applyBorder="1" applyAlignment="1">
      <alignment horizontal="center" vertical="center" wrapText="1"/>
    </xf>
    <xf numFmtId="0" fontId="14" fillId="18" borderId="29" xfId="0" applyFont="1" applyFill="1" applyBorder="1" applyAlignment="1">
      <alignment horizontal="left" vertical="center" wrapText="1"/>
    </xf>
    <xf numFmtId="9" fontId="8" fillId="18" borderId="29" xfId="0" applyNumberFormat="1" applyFont="1" applyFill="1" applyBorder="1" applyAlignment="1">
      <alignment horizontal="center" vertical="center"/>
    </xf>
    <xf numFmtId="0" fontId="14" fillId="0" borderId="32" xfId="11" applyNumberFormat="1" applyFont="1" applyFill="1" applyBorder="1" applyAlignment="1">
      <alignment horizontal="center" vertical="center" wrapText="1"/>
    </xf>
    <xf numFmtId="0" fontId="14" fillId="18" borderId="34" xfId="0" applyFont="1" applyFill="1" applyBorder="1" applyAlignment="1">
      <alignment horizontal="left" vertical="center" wrapText="1"/>
    </xf>
    <xf numFmtId="0" fontId="14" fillId="0" borderId="35" xfId="11" applyNumberFormat="1" applyFont="1" applyFill="1" applyBorder="1" applyAlignment="1">
      <alignment horizontal="center" vertical="center" wrapText="1"/>
    </xf>
    <xf numFmtId="0" fontId="14" fillId="0" borderId="40" xfId="11" applyNumberFormat="1" applyFont="1" applyFill="1" applyBorder="1" applyAlignment="1">
      <alignment horizontal="center" vertical="center" wrapText="1"/>
    </xf>
    <xf numFmtId="0" fontId="10" fillId="0" borderId="0" xfId="0" applyFont="1" applyBorder="1" applyAlignment="1">
      <alignment horizontal="center"/>
    </xf>
    <xf numFmtId="49" fontId="14" fillId="0" borderId="3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xf>
    <xf numFmtId="165" fontId="8" fillId="0" borderId="3" xfId="0" applyNumberFormat="1" applyFont="1" applyFill="1" applyBorder="1" applyAlignment="1">
      <alignment horizontal="center" vertical="center" wrapText="1"/>
    </xf>
    <xf numFmtId="9" fontId="8" fillId="0" borderId="3" xfId="0" applyNumberFormat="1" applyFont="1" applyFill="1" applyBorder="1" applyAlignment="1">
      <alignment horizontal="left" vertical="center" wrapText="1"/>
    </xf>
    <xf numFmtId="9" fontId="8" fillId="18" borderId="3" xfId="0" applyNumberFormat="1" applyFont="1" applyFill="1" applyBorder="1" applyAlignment="1">
      <alignment horizontal="left" vertical="center" wrapText="1"/>
    </xf>
    <xf numFmtId="3" fontId="14" fillId="0" borderId="30" xfId="11" applyNumberFormat="1" applyFont="1" applyFill="1" applyBorder="1" applyAlignment="1">
      <alignment horizontal="center" vertical="center" wrapText="1"/>
    </xf>
    <xf numFmtId="9" fontId="8" fillId="0" borderId="4" xfId="0" applyNumberFormat="1" applyFont="1" applyFill="1" applyBorder="1" applyAlignment="1">
      <alignment horizontal="left" vertical="center" wrapText="1"/>
    </xf>
    <xf numFmtId="0" fontId="8" fillId="18" borderId="3" xfId="0" applyFont="1" applyFill="1" applyBorder="1" applyAlignment="1">
      <alignment horizontal="center" vertical="center" wrapText="1"/>
    </xf>
    <xf numFmtId="49" fontId="8" fillId="18" borderId="3" xfId="0" applyNumberFormat="1" applyFont="1" applyFill="1" applyBorder="1" applyAlignment="1">
      <alignment horizontal="center" vertical="center" wrapText="1"/>
    </xf>
    <xf numFmtId="165" fontId="8" fillId="18" borderId="3" xfId="0" applyNumberFormat="1" applyFont="1" applyFill="1" applyBorder="1" applyAlignment="1">
      <alignment horizontal="center" vertical="center" wrapText="1"/>
    </xf>
    <xf numFmtId="165" fontId="8" fillId="0" borderId="29" xfId="0" applyNumberFormat="1" applyFont="1" applyFill="1" applyBorder="1" applyAlignment="1">
      <alignment horizontal="center" vertical="center" wrapText="1"/>
    </xf>
    <xf numFmtId="49" fontId="8" fillId="18" borderId="34" xfId="0" applyNumberFormat="1" applyFont="1" applyFill="1" applyBorder="1" applyAlignment="1">
      <alignment horizontal="center" vertical="center" wrapText="1"/>
    </xf>
    <xf numFmtId="0" fontId="8" fillId="18" borderId="4" xfId="0" applyFont="1" applyFill="1" applyBorder="1" applyAlignment="1">
      <alignment horizontal="center" vertical="center" wrapText="1"/>
    </xf>
    <xf numFmtId="49" fontId="8" fillId="18" borderId="4" xfId="0" applyNumberFormat="1" applyFont="1" applyFill="1" applyBorder="1" applyAlignment="1">
      <alignment horizontal="center" vertical="center" wrapText="1"/>
    </xf>
    <xf numFmtId="165" fontId="8" fillId="18" borderId="4" xfId="0" applyNumberFormat="1" applyFont="1" applyFill="1" applyBorder="1" applyAlignment="1">
      <alignment horizontal="center" vertical="center" wrapText="1"/>
    </xf>
    <xf numFmtId="49" fontId="8" fillId="18" borderId="3" xfId="0" applyNumberFormat="1" applyFont="1" applyFill="1" applyBorder="1" applyAlignment="1">
      <alignment horizontal="center" vertical="center"/>
    </xf>
    <xf numFmtId="0" fontId="14" fillId="0" borderId="30" xfId="0" applyFont="1" applyFill="1" applyBorder="1" applyAlignment="1">
      <alignment horizontal="center" vertical="center" wrapText="1"/>
    </xf>
    <xf numFmtId="0" fontId="14" fillId="0" borderId="32" xfId="0" applyFont="1" applyFill="1" applyBorder="1" applyAlignment="1">
      <alignment horizontal="center" vertical="center" wrapText="1"/>
    </xf>
    <xf numFmtId="1" fontId="8" fillId="18" borderId="34" xfId="5" applyNumberFormat="1" applyFont="1" applyFill="1" applyBorder="1" applyAlignment="1">
      <alignment horizontal="left" vertical="center" wrapText="1"/>
    </xf>
    <xf numFmtId="49" fontId="8" fillId="13" borderId="34" xfId="0" applyNumberFormat="1" applyFont="1" applyFill="1" applyBorder="1" applyAlignment="1">
      <alignment horizontal="center" vertical="center" wrapText="1"/>
    </xf>
    <xf numFmtId="165" fontId="8" fillId="18" borderId="34" xfId="5" applyNumberFormat="1" applyFont="1" applyFill="1" applyBorder="1" applyAlignment="1">
      <alignment horizontal="center" vertical="center" wrapText="1"/>
    </xf>
    <xf numFmtId="0" fontId="14" fillId="0" borderId="35" xfId="0" applyFont="1" applyFill="1" applyBorder="1" applyAlignment="1">
      <alignment horizontal="center" vertical="center" wrapText="1"/>
    </xf>
    <xf numFmtId="0" fontId="14" fillId="0" borderId="40" xfId="0" applyFont="1" applyFill="1" applyBorder="1" applyAlignment="1">
      <alignment horizontal="center" vertical="center" wrapText="1"/>
    </xf>
    <xf numFmtId="0" fontId="14" fillId="0" borderId="34" xfId="0" applyFont="1" applyFill="1" applyBorder="1" applyAlignment="1">
      <alignment horizontal="left" vertical="center" wrapText="1"/>
    </xf>
    <xf numFmtId="49" fontId="14" fillId="0" borderId="34" xfId="0" applyNumberFormat="1" applyFont="1" applyFill="1" applyBorder="1" applyAlignment="1">
      <alignment horizontal="center" vertical="center" wrapText="1"/>
    </xf>
    <xf numFmtId="0" fontId="8" fillId="0" borderId="29" xfId="5" applyFont="1" applyFill="1" applyBorder="1" applyAlignment="1">
      <alignment vertical="center"/>
    </xf>
    <xf numFmtId="49" fontId="14" fillId="0" borderId="4" xfId="0" applyNumberFormat="1" applyFont="1" applyFill="1" applyBorder="1" applyAlignment="1">
      <alignment horizontal="center" vertical="center" wrapText="1"/>
    </xf>
    <xf numFmtId="9" fontId="8" fillId="0" borderId="3" xfId="0" applyNumberFormat="1" applyFont="1" applyFill="1" applyBorder="1" applyAlignment="1">
      <alignment horizontal="left" vertical="center"/>
    </xf>
    <xf numFmtId="0" fontId="8" fillId="0" borderId="4" xfId="0" applyFont="1" applyFill="1" applyBorder="1" applyAlignment="1">
      <alignment horizontal="left" vertical="center" wrapText="1"/>
    </xf>
    <xf numFmtId="0" fontId="8" fillId="0" borderId="3" xfId="0" applyFont="1" applyBorder="1" applyAlignment="1">
      <alignment horizontal="left" vertical="center" wrapText="1"/>
    </xf>
    <xf numFmtId="9" fontId="8" fillId="0" borderId="3" xfId="0" applyNumberFormat="1" applyFont="1" applyBorder="1" applyAlignment="1">
      <alignment horizontal="center" vertical="center" wrapText="1"/>
    </xf>
    <xf numFmtId="164" fontId="8" fillId="0" borderId="3" xfId="0" applyNumberFormat="1" applyFont="1" applyBorder="1" applyAlignment="1">
      <alignment horizontal="center" vertical="center" wrapText="1"/>
    </xf>
    <xf numFmtId="165" fontId="8" fillId="0" borderId="3" xfId="0" applyNumberFormat="1" applyFont="1" applyBorder="1" applyAlignment="1">
      <alignment horizontal="center" vertical="center" wrapText="1"/>
    </xf>
    <xf numFmtId="9" fontId="8" fillId="0" borderId="3" xfId="0" applyNumberFormat="1" applyFont="1" applyBorder="1" applyAlignment="1">
      <alignment horizontal="center" vertical="center"/>
    </xf>
    <xf numFmtId="165" fontId="32" fillId="0" borderId="3" xfId="0" applyNumberFormat="1" applyFont="1" applyFill="1" applyBorder="1" applyAlignment="1">
      <alignment horizontal="center" vertical="center" wrapText="1"/>
    </xf>
    <xf numFmtId="165" fontId="8" fillId="0" borderId="4" xfId="0" applyNumberFormat="1" applyFont="1" applyBorder="1" applyAlignment="1">
      <alignment horizontal="center" vertical="center" wrapText="1"/>
    </xf>
    <xf numFmtId="0" fontId="8" fillId="22" borderId="3" xfId="0" applyFont="1" applyFill="1" applyBorder="1" applyAlignment="1">
      <alignment horizontal="left" vertical="center" wrapText="1"/>
    </xf>
    <xf numFmtId="9" fontId="8" fillId="22" borderId="3" xfId="0" applyNumberFormat="1" applyFont="1" applyFill="1" applyBorder="1" applyAlignment="1">
      <alignment horizontal="center" vertical="center"/>
    </xf>
    <xf numFmtId="49" fontId="8" fillId="22" borderId="3" xfId="0" applyNumberFormat="1" applyFont="1" applyFill="1" applyBorder="1" applyAlignment="1">
      <alignment horizontal="center" vertical="center" wrapText="1"/>
    </xf>
    <xf numFmtId="165" fontId="8" fillId="22" borderId="3" xfId="0" applyNumberFormat="1" applyFont="1" applyFill="1" applyBorder="1" applyAlignment="1">
      <alignment horizontal="center" vertical="center" wrapText="1"/>
    </xf>
    <xf numFmtId="1" fontId="8" fillId="22" borderId="3" xfId="0" applyNumberFormat="1" applyFont="1" applyFill="1" applyBorder="1" applyAlignment="1">
      <alignment horizontal="center" vertical="center" wrapText="1"/>
    </xf>
    <xf numFmtId="9" fontId="35" fillId="22" borderId="3" xfId="0" applyNumberFormat="1" applyFont="1" applyFill="1" applyBorder="1" applyAlignment="1">
      <alignment horizontal="center" vertical="center"/>
    </xf>
    <xf numFmtId="49" fontId="35" fillId="22" borderId="3" xfId="0" applyNumberFormat="1" applyFont="1" applyFill="1" applyBorder="1" applyAlignment="1">
      <alignment horizontal="center" vertical="center"/>
    </xf>
    <xf numFmtId="165" fontId="35" fillId="22" borderId="3" xfId="0" applyNumberFormat="1" applyFont="1" applyFill="1" applyBorder="1" applyAlignment="1">
      <alignment horizontal="center" vertical="center" wrapText="1"/>
    </xf>
    <xf numFmtId="9" fontId="35" fillId="22" borderId="29" xfId="0" applyNumberFormat="1" applyFont="1" applyFill="1" applyBorder="1" applyAlignment="1">
      <alignment horizontal="center" vertical="center"/>
    </xf>
    <xf numFmtId="49" fontId="35" fillId="22" borderId="29" xfId="0" applyNumberFormat="1" applyFont="1" applyFill="1" applyBorder="1" applyAlignment="1">
      <alignment horizontal="center" vertical="center"/>
    </xf>
    <xf numFmtId="165" fontId="35" fillId="22" borderId="29" xfId="0" applyNumberFormat="1" applyFont="1" applyFill="1" applyBorder="1" applyAlignment="1">
      <alignment horizontal="center" vertical="center" wrapText="1"/>
    </xf>
    <xf numFmtId="9" fontId="35" fillId="22" borderId="34" xfId="0" applyNumberFormat="1" applyFont="1" applyFill="1" applyBorder="1" applyAlignment="1">
      <alignment horizontal="center" vertical="center"/>
    </xf>
    <xf numFmtId="49" fontId="35" fillId="22" borderId="34" xfId="0" applyNumberFormat="1" applyFont="1" applyFill="1" applyBorder="1" applyAlignment="1">
      <alignment horizontal="center" vertical="center"/>
    </xf>
    <xf numFmtId="165" fontId="35" fillId="22" borderId="34" xfId="0" applyNumberFormat="1" applyFont="1" applyFill="1" applyBorder="1" applyAlignment="1">
      <alignment horizontal="center" vertical="center" wrapText="1"/>
    </xf>
    <xf numFmtId="0" fontId="7" fillId="0" borderId="3" xfId="0" applyFont="1" applyFill="1" applyBorder="1" applyAlignment="1">
      <alignment vertical="center"/>
    </xf>
    <xf numFmtId="0" fontId="7" fillId="0" borderId="4" xfId="0" applyFont="1" applyFill="1" applyBorder="1" applyAlignment="1">
      <alignment vertical="center"/>
    </xf>
    <xf numFmtId="49" fontId="8" fillId="18" borderId="34" xfId="0" applyNumberFormat="1" applyFont="1" applyFill="1" applyBorder="1" applyAlignment="1">
      <alignment horizontal="center" vertical="center"/>
    </xf>
    <xf numFmtId="0" fontId="8" fillId="0" borderId="4" xfId="5" applyFont="1" applyFill="1" applyBorder="1" applyAlignment="1">
      <alignment vertical="center" wrapText="1"/>
    </xf>
    <xf numFmtId="0" fontId="8" fillId="0" borderId="4" xfId="0" applyFont="1" applyBorder="1" applyAlignment="1">
      <alignment horizontal="left" vertical="center" wrapText="1"/>
    </xf>
    <xf numFmtId="9" fontId="8" fillId="0" borderId="4" xfId="0" applyNumberFormat="1" applyFont="1" applyBorder="1" applyAlignment="1">
      <alignment horizontal="center" vertical="center"/>
    </xf>
    <xf numFmtId="164" fontId="8" fillId="0" borderId="4" xfId="0" applyNumberFormat="1" applyFont="1" applyBorder="1" applyAlignment="1">
      <alignment horizontal="center" vertical="center" wrapText="1"/>
    </xf>
    <xf numFmtId="1" fontId="35" fillId="0" borderId="4" xfId="0" applyNumberFormat="1" applyFont="1" applyBorder="1" applyAlignment="1">
      <alignment horizontal="center" vertical="center" wrapText="1"/>
    </xf>
    <xf numFmtId="165" fontId="35" fillId="22" borderId="4" xfId="0" applyNumberFormat="1" applyFont="1" applyFill="1" applyBorder="1" applyAlignment="1">
      <alignment horizontal="center" vertical="center" wrapText="1"/>
    </xf>
    <xf numFmtId="1" fontId="8" fillId="0" borderId="3" xfId="0" applyNumberFormat="1" applyFont="1" applyBorder="1" applyAlignment="1">
      <alignment horizontal="left" vertical="center" wrapText="1"/>
    </xf>
    <xf numFmtId="1" fontId="8" fillId="0" borderId="29" xfId="0" applyNumberFormat="1" applyFont="1" applyBorder="1" applyAlignment="1">
      <alignment horizontal="left" vertical="center" wrapText="1"/>
    </xf>
    <xf numFmtId="165" fontId="8" fillId="0" borderId="29" xfId="0" applyNumberFormat="1" applyFont="1" applyBorder="1" applyAlignment="1">
      <alignment horizontal="center" vertical="center" wrapText="1"/>
    </xf>
    <xf numFmtId="1" fontId="8" fillId="0" borderId="4" xfId="0" applyNumberFormat="1" applyFont="1" applyBorder="1" applyAlignment="1">
      <alignment horizontal="left" vertical="center" wrapText="1"/>
    </xf>
    <xf numFmtId="165" fontId="8" fillId="0" borderId="4" xfId="0" applyNumberFormat="1" applyFont="1" applyFill="1" applyBorder="1" applyAlignment="1">
      <alignment horizontal="center" vertical="center" wrapText="1"/>
    </xf>
    <xf numFmtId="165" fontId="7" fillId="0" borderId="3" xfId="5" applyNumberFormat="1" applyFont="1" applyFill="1" applyBorder="1" applyAlignment="1">
      <alignment horizontal="center" vertical="center" wrapText="1"/>
    </xf>
    <xf numFmtId="0" fontId="7" fillId="0" borderId="34" xfId="0" applyFont="1" applyFill="1" applyBorder="1" applyAlignment="1">
      <alignment horizontal="left" vertical="center" wrapText="1"/>
    </xf>
    <xf numFmtId="0" fontId="34" fillId="0" borderId="3" xfId="0" applyFont="1" applyBorder="1" applyAlignment="1">
      <alignment horizontal="left" vertical="center" wrapText="1"/>
    </xf>
    <xf numFmtId="165" fontId="8" fillId="0" borderId="3" xfId="0" applyNumberFormat="1" applyFont="1" applyBorder="1" applyAlignment="1">
      <alignment horizontal="center" vertical="center"/>
    </xf>
    <xf numFmtId="9" fontId="7" fillId="0" borderId="37" xfId="0" applyNumberFormat="1" applyFont="1" applyFill="1" applyBorder="1" applyAlignment="1">
      <alignment horizontal="center" vertical="center"/>
    </xf>
    <xf numFmtId="164" fontId="7" fillId="0" borderId="37" xfId="0" applyNumberFormat="1" applyFont="1" applyFill="1" applyBorder="1" applyAlignment="1">
      <alignment horizontal="center" vertical="center" wrapText="1"/>
    </xf>
    <xf numFmtId="49" fontId="32" fillId="13" borderId="37" xfId="0" applyNumberFormat="1" applyFont="1" applyFill="1" applyBorder="1" applyAlignment="1">
      <alignment horizontal="center" vertical="center" wrapText="1"/>
    </xf>
    <xf numFmtId="165" fontId="32" fillId="0" borderId="37" xfId="0" applyNumberFormat="1" applyFont="1" applyFill="1" applyBorder="1" applyAlignment="1">
      <alignment horizontal="center" vertical="center" wrapText="1"/>
    </xf>
    <xf numFmtId="9" fontId="7" fillId="0" borderId="3" xfId="0" applyNumberFormat="1" applyFont="1" applyFill="1" applyBorder="1" applyAlignment="1">
      <alignment horizontal="center" vertical="center"/>
    </xf>
    <xf numFmtId="164" fontId="7" fillId="0" borderId="3" xfId="0" applyNumberFormat="1" applyFont="1" applyFill="1" applyBorder="1" applyAlignment="1">
      <alignment horizontal="center" vertical="center" wrapText="1"/>
    </xf>
    <xf numFmtId="49" fontId="32" fillId="13" borderId="3" xfId="0" applyNumberFormat="1" applyFont="1" applyFill="1" applyBorder="1" applyAlignment="1">
      <alignment horizontal="center" vertical="center" wrapText="1"/>
    </xf>
    <xf numFmtId="9" fontId="7" fillId="0" borderId="34" xfId="0" applyNumberFormat="1" applyFont="1" applyFill="1" applyBorder="1" applyAlignment="1">
      <alignment horizontal="center" vertical="center"/>
    </xf>
    <xf numFmtId="164" fontId="7" fillId="0" borderId="34" xfId="0" applyNumberFormat="1" applyFont="1" applyFill="1" applyBorder="1" applyAlignment="1">
      <alignment horizontal="center" vertical="center" wrapText="1"/>
    </xf>
    <xf numFmtId="165" fontId="32" fillId="0" borderId="34" xfId="0" applyNumberFormat="1" applyFont="1" applyFill="1" applyBorder="1" applyAlignment="1">
      <alignment horizontal="center" vertical="center" wrapText="1"/>
    </xf>
    <xf numFmtId="49" fontId="32" fillId="13" borderId="34" xfId="0" applyNumberFormat="1" applyFont="1" applyFill="1" applyBorder="1" applyAlignment="1">
      <alignment horizontal="center" vertical="center" wrapText="1"/>
    </xf>
    <xf numFmtId="0" fontId="7" fillId="0" borderId="37" xfId="0" applyFont="1" applyFill="1" applyBorder="1" applyAlignment="1">
      <alignment vertical="center"/>
    </xf>
    <xf numFmtId="9" fontId="7" fillId="0" borderId="4" xfId="0" applyNumberFormat="1" applyFont="1" applyFill="1" applyBorder="1" applyAlignment="1">
      <alignment horizontal="center" vertical="center" wrapText="1"/>
    </xf>
    <xf numFmtId="164" fontId="7" fillId="0" borderId="4" xfId="0" applyNumberFormat="1" applyFont="1" applyFill="1" applyBorder="1" applyAlignment="1">
      <alignment horizontal="center" vertical="center" wrapText="1"/>
    </xf>
    <xf numFmtId="49" fontId="32" fillId="13" borderId="4" xfId="0" applyNumberFormat="1" applyFont="1" applyFill="1" applyBorder="1" applyAlignment="1">
      <alignment horizontal="center" vertical="center" wrapText="1"/>
    </xf>
    <xf numFmtId="165" fontId="32" fillId="0" borderId="4" xfId="0" applyNumberFormat="1" applyFont="1" applyFill="1" applyBorder="1" applyAlignment="1">
      <alignment horizontal="center" vertical="center" wrapText="1"/>
    </xf>
    <xf numFmtId="0" fontId="7" fillId="0" borderId="29" xfId="0" applyFont="1" applyFill="1" applyBorder="1" applyAlignment="1">
      <alignment horizontal="left" vertical="center" wrapText="1"/>
    </xf>
    <xf numFmtId="0" fontId="7" fillId="0" borderId="37" xfId="5" applyFont="1" applyFill="1" applyBorder="1" applyAlignment="1">
      <alignment vertical="center" wrapText="1"/>
    </xf>
    <xf numFmtId="0" fontId="8" fillId="0" borderId="32" xfId="5" applyFont="1" applyFill="1" applyBorder="1" applyAlignment="1">
      <alignment horizontal="center" vertical="center"/>
    </xf>
    <xf numFmtId="1" fontId="7" fillId="0" borderId="4" xfId="5" applyNumberFormat="1" applyFont="1" applyFill="1" applyBorder="1" applyAlignment="1">
      <alignment horizontal="center" vertical="center"/>
    </xf>
    <xf numFmtId="0" fontId="14" fillId="0" borderId="32" xfId="0" applyNumberFormat="1" applyFont="1" applyFill="1" applyBorder="1" applyAlignment="1">
      <alignment horizontal="center" vertical="center"/>
    </xf>
    <xf numFmtId="1" fontId="2" fillId="0" borderId="4" xfId="0" applyNumberFormat="1" applyFont="1" applyFill="1" applyBorder="1" applyAlignment="1">
      <alignment horizontal="left" vertical="center" wrapText="1"/>
    </xf>
    <xf numFmtId="1" fontId="8" fillId="0" borderId="3" xfId="0" applyNumberFormat="1"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18" borderId="3" xfId="0" applyFont="1" applyFill="1" applyBorder="1" applyAlignment="1">
      <alignment horizontal="left" vertical="center" wrapText="1"/>
    </xf>
    <xf numFmtId="0" fontId="8" fillId="0" borderId="34" xfId="0" applyFont="1" applyFill="1" applyBorder="1" applyAlignment="1">
      <alignment horizontal="left" vertical="center" wrapText="1"/>
    </xf>
    <xf numFmtId="0" fontId="6" fillId="0" borderId="0" xfId="0" applyFont="1" applyFill="1"/>
    <xf numFmtId="49" fontId="36" fillId="0" borderId="0" xfId="0" applyNumberFormat="1" applyFont="1" applyFill="1"/>
    <xf numFmtId="0" fontId="8" fillId="0" borderId="30" xfId="0" applyNumberFormat="1" applyFont="1" applyFill="1" applyBorder="1" applyAlignment="1">
      <alignment horizontal="center" vertical="center" wrapText="1"/>
    </xf>
    <xf numFmtId="0" fontId="8" fillId="0" borderId="32" xfId="0" applyNumberFormat="1" applyFont="1" applyFill="1" applyBorder="1" applyAlignment="1">
      <alignment horizontal="center" vertical="center" wrapText="1"/>
    </xf>
    <xf numFmtId="1" fontId="8" fillId="0" borderId="29" xfId="0" applyNumberFormat="1" applyFont="1" applyFill="1" applyBorder="1" applyAlignment="1">
      <alignment horizontal="center" vertical="center" wrapText="1"/>
    </xf>
    <xf numFmtId="1" fontId="8" fillId="0" borderId="3" xfId="0" applyNumberFormat="1" applyFont="1" applyFill="1" applyBorder="1" applyAlignment="1">
      <alignment horizontal="center" vertical="center" wrapText="1"/>
    </xf>
    <xf numFmtId="0" fontId="14" fillId="0" borderId="3" xfId="0" applyFont="1" applyFill="1" applyBorder="1" applyAlignment="1">
      <alignment horizontal="left" vertical="center" wrapText="1"/>
    </xf>
    <xf numFmtId="1" fontId="8" fillId="0" borderId="29" xfId="5" applyNumberFormat="1" applyFont="1" applyFill="1" applyBorder="1" applyAlignment="1">
      <alignment horizontal="center" vertical="center" wrapText="1"/>
    </xf>
    <xf numFmtId="1" fontId="8" fillId="0" borderId="3" xfId="5" applyNumberFormat="1" applyFont="1" applyFill="1" applyBorder="1" applyAlignment="1">
      <alignment horizontal="center" vertical="center" wrapText="1"/>
    </xf>
    <xf numFmtId="1" fontId="8" fillId="0" borderId="4" xfId="5" applyNumberFormat="1" applyFont="1" applyFill="1" applyBorder="1" applyAlignment="1">
      <alignment horizontal="center" vertical="center" wrapText="1"/>
    </xf>
    <xf numFmtId="1" fontId="8" fillId="0" borderId="34" xfId="5" applyNumberFormat="1" applyFont="1" applyFill="1" applyBorder="1" applyAlignment="1">
      <alignment horizontal="center" vertical="center" wrapText="1"/>
    </xf>
    <xf numFmtId="0" fontId="38" fillId="0" borderId="0" xfId="0" applyFont="1"/>
    <xf numFmtId="0" fontId="38" fillId="0" borderId="3" xfId="0" applyFont="1" applyBorder="1"/>
    <xf numFmtId="0" fontId="38" fillId="0" borderId="32" xfId="0" applyFont="1" applyBorder="1"/>
    <xf numFmtId="49" fontId="8" fillId="0" borderId="34" xfId="0" applyNumberFormat="1" applyFont="1" applyFill="1" applyBorder="1" applyAlignment="1">
      <alignment horizontal="center" vertical="center"/>
    </xf>
    <xf numFmtId="165" fontId="8" fillId="0" borderId="34" xfId="0" applyNumberFormat="1" applyFont="1" applyFill="1" applyBorder="1" applyAlignment="1">
      <alignment horizontal="center" vertical="center" wrapText="1"/>
    </xf>
    <xf numFmtId="0" fontId="38" fillId="0" borderId="34" xfId="0" applyFont="1" applyBorder="1"/>
    <xf numFmtId="0" fontId="38" fillId="0" borderId="35" xfId="0" applyFont="1" applyBorder="1"/>
    <xf numFmtId="1" fontId="8" fillId="0" borderId="29" xfId="0" applyNumberFormat="1" applyFont="1" applyFill="1" applyBorder="1" applyAlignment="1">
      <alignment horizontal="center" vertical="center"/>
    </xf>
    <xf numFmtId="1" fontId="8" fillId="0" borderId="3" xfId="0" applyNumberFormat="1" applyFont="1" applyFill="1" applyBorder="1" applyAlignment="1">
      <alignment horizontal="center" vertical="center"/>
    </xf>
    <xf numFmtId="1" fontId="8" fillId="0" borderId="34" xfId="0" applyNumberFormat="1" applyFont="1" applyFill="1" applyBorder="1" applyAlignment="1">
      <alignment horizontal="center" vertical="center"/>
    </xf>
    <xf numFmtId="1" fontId="8" fillId="0" borderId="4" xfId="0" applyNumberFormat="1" applyFont="1" applyFill="1" applyBorder="1" applyAlignment="1">
      <alignment horizontal="center" vertical="center"/>
    </xf>
    <xf numFmtId="1" fontId="0" fillId="0" borderId="3" xfId="0" applyNumberFormat="1" applyFont="1" applyFill="1" applyBorder="1" applyAlignment="1">
      <alignment horizontal="center" vertical="center" wrapText="1"/>
    </xf>
    <xf numFmtId="1" fontId="14" fillId="0" borderId="34" xfId="0" applyNumberFormat="1" applyFont="1" applyFill="1" applyBorder="1" applyAlignment="1">
      <alignment horizontal="center" vertical="center" wrapText="1"/>
    </xf>
    <xf numFmtId="1" fontId="2" fillId="0" borderId="3"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1" fontId="35" fillId="0" borderId="29" xfId="0" applyNumberFormat="1" applyFont="1" applyFill="1" applyBorder="1" applyAlignment="1">
      <alignment horizontal="center" vertical="center"/>
    </xf>
    <xf numFmtId="1" fontId="35" fillId="0" borderId="3" xfId="0" applyNumberFormat="1" applyFont="1" applyFill="1" applyBorder="1" applyAlignment="1">
      <alignment horizontal="center" vertical="center"/>
    </xf>
    <xf numFmtId="1" fontId="35" fillId="0" borderId="34" xfId="0" applyNumberFormat="1" applyFont="1" applyFill="1" applyBorder="1" applyAlignment="1">
      <alignment horizontal="center" vertical="center"/>
    </xf>
    <xf numFmtId="165" fontId="8" fillId="18" borderId="34" xfId="0" applyNumberFormat="1" applyFont="1" applyFill="1" applyBorder="1" applyAlignment="1">
      <alignment horizontal="center" vertical="center"/>
    </xf>
    <xf numFmtId="49" fontId="14" fillId="0" borderId="35" xfId="0" applyNumberFormat="1" applyFont="1" applyFill="1" applyBorder="1" applyAlignment="1">
      <alignment horizontal="center" vertical="center"/>
    </xf>
    <xf numFmtId="0" fontId="8" fillId="0" borderId="29" xfId="0" applyFont="1" applyBorder="1" applyAlignment="1">
      <alignment horizontal="left" vertical="center" wrapText="1"/>
    </xf>
    <xf numFmtId="165" fontId="8" fillId="18" borderId="29" xfId="0" applyNumberFormat="1" applyFont="1" applyFill="1" applyBorder="1" applyAlignment="1">
      <alignment horizontal="center" vertical="center"/>
    </xf>
    <xf numFmtId="49" fontId="14" fillId="0" borderId="30" xfId="0" applyNumberFormat="1" applyFont="1" applyFill="1" applyBorder="1" applyAlignment="1">
      <alignment horizontal="center" vertical="center" wrapText="1"/>
    </xf>
    <xf numFmtId="0" fontId="8" fillId="22" borderId="34" xfId="0" applyFont="1" applyFill="1" applyBorder="1" applyAlignment="1">
      <alignment horizontal="left" vertical="center" wrapText="1"/>
    </xf>
    <xf numFmtId="49" fontId="14" fillId="0" borderId="35" xfId="0" applyNumberFormat="1" applyFont="1" applyFill="1" applyBorder="1" applyAlignment="1">
      <alignment horizontal="center" vertical="center" wrapText="1"/>
    </xf>
    <xf numFmtId="0" fontId="39" fillId="0" borderId="30" xfId="0" applyFont="1" applyBorder="1" applyAlignment="1">
      <alignment horizontal="center" vertical="center"/>
    </xf>
    <xf numFmtId="0" fontId="8" fillId="22" borderId="3" xfId="0" applyFont="1" applyFill="1" applyBorder="1" applyAlignment="1">
      <alignment horizontal="center" vertical="center"/>
    </xf>
    <xf numFmtId="49" fontId="8" fillId="22" borderId="3" xfId="0" applyNumberFormat="1" applyFont="1" applyFill="1" applyBorder="1" applyAlignment="1">
      <alignment horizontal="center" vertical="center"/>
    </xf>
    <xf numFmtId="165" fontId="8" fillId="22" borderId="34" xfId="0" applyNumberFormat="1" applyFont="1" applyFill="1" applyBorder="1" applyAlignment="1">
      <alignment horizontal="center" vertical="center" wrapText="1"/>
    </xf>
    <xf numFmtId="0" fontId="8" fillId="0" borderId="34" xfId="5" applyFont="1" applyFill="1" applyBorder="1" applyAlignment="1">
      <alignment vertical="center" wrapText="1"/>
    </xf>
    <xf numFmtId="0" fontId="8" fillId="18" borderId="35" xfId="5" applyNumberFormat="1" applyFont="1" applyFill="1" applyBorder="1" applyAlignment="1">
      <alignment horizontal="center" vertical="center" wrapText="1"/>
    </xf>
    <xf numFmtId="0" fontId="8" fillId="18" borderId="34" xfId="0" applyNumberFormat="1" applyFont="1" applyFill="1" applyBorder="1" applyAlignment="1">
      <alignment horizontal="center" vertical="center" wrapText="1"/>
    </xf>
    <xf numFmtId="0" fontId="8" fillId="0" borderId="34" xfId="5" applyFont="1" applyFill="1" applyBorder="1" applyAlignment="1">
      <alignment horizontal="left" vertical="center" wrapText="1"/>
    </xf>
    <xf numFmtId="1" fontId="7" fillId="0" borderId="29" xfId="0" applyNumberFormat="1" applyFont="1" applyBorder="1" applyAlignment="1">
      <alignment horizontal="center" vertical="center"/>
    </xf>
    <xf numFmtId="0" fontId="7" fillId="0" borderId="0" xfId="0" applyFont="1" applyAlignment="1">
      <alignment horizontal="center" vertical="center"/>
    </xf>
    <xf numFmtId="1" fontId="2" fillId="0" borderId="34" xfId="5" applyNumberFormat="1" applyFont="1" applyFill="1" applyBorder="1" applyAlignment="1">
      <alignment horizontal="center" vertical="center"/>
    </xf>
    <xf numFmtId="1" fontId="8" fillId="0" borderId="29" xfId="0" applyNumberFormat="1" applyFont="1" applyFill="1" applyBorder="1" applyAlignment="1">
      <alignment horizontal="center" vertical="center" wrapText="1"/>
    </xf>
    <xf numFmtId="1" fontId="8" fillId="0" borderId="4" xfId="5" applyNumberFormat="1"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1" fontId="8" fillId="0" borderId="3" xfId="5" applyNumberFormat="1" applyFont="1" applyFill="1" applyBorder="1" applyAlignment="1">
      <alignment horizontal="center" vertical="center"/>
    </xf>
    <xf numFmtId="1" fontId="14" fillId="0" borderId="4" xfId="0" applyNumberFormat="1" applyFont="1" applyFill="1" applyBorder="1" applyAlignment="1">
      <alignment horizontal="center" vertical="center"/>
    </xf>
    <xf numFmtId="1" fontId="14" fillId="0" borderId="29" xfId="0" applyNumberFormat="1" applyFont="1" applyFill="1" applyBorder="1" applyAlignment="1">
      <alignment horizontal="center" vertical="center" wrapText="1"/>
    </xf>
    <xf numFmtId="1" fontId="14" fillId="0" borderId="3" xfId="0" applyNumberFormat="1" applyFont="1" applyFill="1" applyBorder="1" applyAlignment="1">
      <alignment horizontal="center" vertical="center" wrapText="1"/>
    </xf>
    <xf numFmtId="49" fontId="8" fillId="18" borderId="4" xfId="0" applyNumberFormat="1" applyFont="1" applyFill="1" applyBorder="1" applyAlignment="1">
      <alignment horizontal="center" vertical="center"/>
    </xf>
    <xf numFmtId="49" fontId="8" fillId="13" borderId="4" xfId="0" applyNumberFormat="1" applyFont="1" applyFill="1" applyBorder="1" applyAlignment="1">
      <alignment horizontal="center" vertical="center" wrapText="1"/>
    </xf>
    <xf numFmtId="165" fontId="8" fillId="22" borderId="4" xfId="0" applyNumberFormat="1" applyFont="1" applyFill="1" applyBorder="1" applyAlignment="1">
      <alignment horizontal="center" vertical="center" wrapText="1"/>
    </xf>
    <xf numFmtId="9" fontId="8" fillId="0" borderId="37" xfId="0" applyNumberFormat="1" applyFont="1" applyFill="1" applyBorder="1" applyAlignment="1">
      <alignment horizontal="left" vertical="center" wrapText="1"/>
    </xf>
    <xf numFmtId="1" fontId="8" fillId="0" borderId="37" xfId="0" applyNumberFormat="1" applyFont="1" applyFill="1" applyBorder="1" applyAlignment="1">
      <alignment horizontal="center" vertical="center" wrapText="1"/>
    </xf>
    <xf numFmtId="0" fontId="8" fillId="0" borderId="37" xfId="0" applyFont="1" applyFill="1" applyBorder="1" applyAlignment="1">
      <alignment horizontal="center" vertical="center"/>
    </xf>
    <xf numFmtId="165" fontId="14" fillId="0" borderId="37" xfId="0" applyNumberFormat="1" applyFont="1" applyFill="1" applyBorder="1" applyAlignment="1">
      <alignment horizontal="center" vertical="center" wrapText="1"/>
    </xf>
    <xf numFmtId="49" fontId="14" fillId="0" borderId="37" xfId="0" applyNumberFormat="1" applyFont="1" applyFill="1" applyBorder="1" applyAlignment="1">
      <alignment horizontal="center" vertical="center" wrapText="1"/>
    </xf>
    <xf numFmtId="49" fontId="8" fillId="13" borderId="3" xfId="0" applyNumberFormat="1" applyFont="1" applyFill="1" applyBorder="1" applyAlignment="1">
      <alignment horizontal="center" vertical="center" wrapText="1"/>
    </xf>
    <xf numFmtId="9" fontId="8" fillId="0" borderId="34" xfId="0" applyNumberFormat="1" applyFont="1" applyFill="1" applyBorder="1" applyAlignment="1">
      <alignment horizontal="left" vertical="center" wrapText="1"/>
    </xf>
    <xf numFmtId="3" fontId="14" fillId="0" borderId="32" xfId="0" applyNumberFormat="1" applyFont="1" applyFill="1" applyBorder="1" applyAlignment="1">
      <alignment horizontal="center" vertical="center" wrapText="1"/>
    </xf>
    <xf numFmtId="1" fontId="8" fillId="23" borderId="3" xfId="0" applyNumberFormat="1" applyFont="1" applyFill="1" applyBorder="1" applyAlignment="1">
      <alignment horizontal="center" vertical="center" wrapText="1"/>
    </xf>
    <xf numFmtId="0" fontId="14" fillId="23" borderId="3" xfId="0" applyFont="1" applyFill="1" applyBorder="1" applyAlignment="1">
      <alignment vertical="center" wrapText="1"/>
    </xf>
    <xf numFmtId="0" fontId="8" fillId="23" borderId="32" xfId="0" applyNumberFormat="1" applyFont="1" applyFill="1" applyBorder="1" applyAlignment="1">
      <alignment horizontal="center" vertical="center" wrapText="1"/>
    </xf>
    <xf numFmtId="0" fontId="8" fillId="0" borderId="4" xfId="0" applyFont="1" applyBorder="1" applyAlignment="1">
      <alignment vertical="center" wrapText="1"/>
    </xf>
    <xf numFmtId="0" fontId="14" fillId="18" borderId="4" xfId="0" applyFont="1" applyFill="1" applyBorder="1" applyAlignment="1">
      <alignment horizontal="center" vertical="center" wrapText="1"/>
    </xf>
    <xf numFmtId="164" fontId="8" fillId="18" borderId="4" xfId="0" applyNumberFormat="1" applyFont="1" applyFill="1" applyBorder="1" applyAlignment="1">
      <alignment horizontal="center" vertical="center" wrapText="1"/>
    </xf>
    <xf numFmtId="49" fontId="8" fillId="19" borderId="4" xfId="0" applyNumberFormat="1" applyFont="1" applyFill="1" applyBorder="1" applyAlignment="1">
      <alignment horizontal="center" vertical="center" wrapText="1"/>
    </xf>
    <xf numFmtId="1" fontId="8" fillId="0" borderId="37" xfId="5" applyNumberFormat="1" applyFont="1" applyFill="1" applyBorder="1" applyAlignment="1">
      <alignment horizontal="left" vertical="center" wrapText="1"/>
    </xf>
    <xf numFmtId="165" fontId="8" fillId="0" borderId="37" xfId="5" applyNumberFormat="1" applyFont="1" applyFill="1" applyBorder="1" applyAlignment="1">
      <alignment horizontal="center" vertical="center" wrapText="1"/>
    </xf>
    <xf numFmtId="49" fontId="8" fillId="0" borderId="37" xfId="0" applyNumberFormat="1" applyFont="1" applyFill="1" applyBorder="1" applyAlignment="1">
      <alignment horizontal="center" vertical="center" wrapText="1"/>
    </xf>
    <xf numFmtId="1" fontId="1" fillId="0" borderId="3" xfId="5" applyNumberFormat="1" applyFont="1" applyFill="1" applyBorder="1" applyAlignment="1">
      <alignment horizontal="left" vertical="center" wrapText="1"/>
    </xf>
    <xf numFmtId="1" fontId="6" fillId="0" borderId="4" xfId="0" applyNumberFormat="1" applyFont="1" applyBorder="1" applyAlignment="1">
      <alignment horizontal="center"/>
    </xf>
    <xf numFmtId="0" fontId="6" fillId="0" borderId="4" xfId="0" applyFont="1" applyBorder="1" applyAlignment="1">
      <alignment horizontal="center"/>
    </xf>
    <xf numFmtId="0" fontId="6" fillId="0" borderId="40" xfId="0" applyFont="1" applyBorder="1" applyAlignment="1">
      <alignment horizontal="center" vertical="center"/>
    </xf>
    <xf numFmtId="1" fontId="8" fillId="0" borderId="4" xfId="5" applyNumberFormat="1" applyFont="1" applyFill="1" applyBorder="1" applyAlignment="1">
      <alignment horizontal="left" vertical="center" wrapText="1"/>
    </xf>
    <xf numFmtId="0" fontId="1" fillId="0" borderId="3" xfId="0" applyFont="1" applyFill="1" applyBorder="1" applyAlignment="1">
      <alignment horizontal="left" vertical="center" wrapText="1"/>
    </xf>
    <xf numFmtId="0" fontId="7" fillId="0" borderId="34" xfId="0" applyNumberFormat="1" applyFont="1" applyFill="1" applyBorder="1" applyAlignment="1">
      <alignment horizontal="center" vertical="center"/>
    </xf>
    <xf numFmtId="0" fontId="7" fillId="0" borderId="4" xfId="0" applyNumberFormat="1" applyFont="1" applyFill="1" applyBorder="1" applyAlignment="1">
      <alignment horizontal="center" vertical="center"/>
    </xf>
    <xf numFmtId="1" fontId="8" fillId="23" borderId="3" xfId="5" applyNumberFormat="1" applyFont="1" applyFill="1" applyBorder="1" applyAlignment="1">
      <alignment horizontal="center" vertical="center"/>
    </xf>
    <xf numFmtId="0" fontId="8" fillId="23" borderId="3" xfId="5" applyFont="1" applyFill="1" applyBorder="1" applyAlignment="1">
      <alignment vertical="center" wrapText="1"/>
    </xf>
    <xf numFmtId="0" fontId="8" fillId="23" borderId="32" xfId="5" applyFont="1" applyFill="1" applyBorder="1" applyAlignment="1">
      <alignment horizontal="center" vertical="center"/>
    </xf>
    <xf numFmtId="1" fontId="2" fillId="0" borderId="37" xfId="5" applyNumberFormat="1" applyFont="1" applyFill="1" applyBorder="1" applyAlignment="1">
      <alignment horizontal="center" vertical="center"/>
    </xf>
    <xf numFmtId="1" fontId="2" fillId="0" borderId="3" xfId="5" applyNumberFormat="1" applyFont="1" applyFill="1" applyBorder="1" applyAlignment="1">
      <alignment horizontal="center" vertical="center"/>
    </xf>
    <xf numFmtId="1" fontId="8" fillId="0" borderId="29" xfId="0" applyNumberFormat="1" applyFont="1" applyFill="1" applyBorder="1" applyAlignment="1">
      <alignment horizontal="center" vertical="center" wrapText="1"/>
    </xf>
    <xf numFmtId="1" fontId="8" fillId="0" borderId="3" xfId="0" applyNumberFormat="1" applyFont="1" applyFill="1" applyBorder="1" applyAlignment="1">
      <alignment horizontal="center" vertical="center" wrapText="1"/>
    </xf>
    <xf numFmtId="1" fontId="8" fillId="0" borderId="34" xfId="0" applyNumberFormat="1" applyFont="1" applyFill="1" applyBorder="1" applyAlignment="1">
      <alignment horizontal="center" vertical="center" wrapText="1"/>
    </xf>
    <xf numFmtId="1" fontId="8" fillId="0" borderId="29" xfId="5" applyNumberFormat="1" applyFont="1" applyFill="1" applyBorder="1" applyAlignment="1">
      <alignment horizontal="center" vertical="center" wrapText="1"/>
    </xf>
    <xf numFmtId="1" fontId="8" fillId="0" borderId="3" xfId="5" applyNumberFormat="1" applyFont="1" applyFill="1" applyBorder="1" applyAlignment="1">
      <alignment horizontal="center" vertical="center" wrapText="1"/>
    </xf>
    <xf numFmtId="1" fontId="8" fillId="0" borderId="34" xfId="5" applyNumberFormat="1" applyFont="1" applyFill="1" applyBorder="1" applyAlignment="1">
      <alignment horizontal="center" vertical="center" wrapText="1"/>
    </xf>
    <xf numFmtId="1" fontId="14" fillId="0" borderId="29" xfId="0" applyNumberFormat="1" applyFont="1" applyFill="1" applyBorder="1" applyAlignment="1">
      <alignment horizontal="center" vertical="center"/>
    </xf>
    <xf numFmtId="1" fontId="14" fillId="0" borderId="34" xfId="0" applyNumberFormat="1" applyFont="1" applyFill="1" applyBorder="1" applyAlignment="1">
      <alignment horizontal="center" vertical="center"/>
    </xf>
    <xf numFmtId="1" fontId="7" fillId="0" borderId="3" xfId="5" applyNumberFormat="1" applyFont="1" applyFill="1" applyBorder="1" applyAlignment="1">
      <alignment horizontal="center" vertical="center" wrapText="1"/>
    </xf>
    <xf numFmtId="1" fontId="7" fillId="0" borderId="3" xfId="0" applyNumberFormat="1" applyFont="1" applyFill="1" applyBorder="1" applyAlignment="1">
      <alignment horizontal="center" vertical="center"/>
    </xf>
    <xf numFmtId="0" fontId="8" fillId="18" borderId="3" xfId="0" applyFont="1" applyFill="1" applyBorder="1" applyAlignment="1">
      <alignment horizontal="center" vertical="center"/>
    </xf>
    <xf numFmtId="1" fontId="8" fillId="0" borderId="37" xfId="5" applyNumberFormat="1" applyFont="1" applyFill="1" applyBorder="1" applyAlignment="1">
      <alignment horizontal="center" vertical="center" wrapText="1"/>
    </xf>
    <xf numFmtId="1" fontId="8" fillId="0" borderId="4" xfId="5" applyNumberFormat="1" applyFont="1" applyFill="1" applyBorder="1" applyAlignment="1">
      <alignment horizontal="center" vertical="center" wrapText="1"/>
    </xf>
    <xf numFmtId="0" fontId="8" fillId="0" borderId="29" xfId="0" applyFont="1" applyFill="1" applyBorder="1" applyAlignment="1">
      <alignment horizontal="center" vertical="center" wrapText="1"/>
    </xf>
    <xf numFmtId="0" fontId="8" fillId="0" borderId="34" xfId="0" applyFont="1" applyFill="1" applyBorder="1" applyAlignment="1">
      <alignment horizontal="center" vertical="center" wrapText="1"/>
    </xf>
    <xf numFmtId="1" fontId="7" fillId="0" borderId="3" xfId="5" applyNumberFormat="1" applyFont="1" applyFill="1" applyBorder="1" applyAlignment="1">
      <alignment horizontal="center" vertical="center"/>
    </xf>
    <xf numFmtId="1" fontId="7" fillId="0" borderId="34" xfId="5" applyNumberFormat="1" applyFont="1" applyFill="1" applyBorder="1" applyAlignment="1">
      <alignment horizontal="center" vertical="center"/>
    </xf>
    <xf numFmtId="1" fontId="7" fillId="0" borderId="4" xfId="0" applyNumberFormat="1"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29" xfId="0" applyFont="1" applyFill="1" applyBorder="1" applyAlignment="1">
      <alignment horizontal="center" vertical="center"/>
    </xf>
    <xf numFmtId="0" fontId="8" fillId="0" borderId="3" xfId="0" applyFont="1" applyFill="1" applyBorder="1" applyAlignment="1">
      <alignment horizontal="center" vertical="center"/>
    </xf>
    <xf numFmtId="1" fontId="8" fillId="18" borderId="4" xfId="5" applyNumberFormat="1"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1" fontId="8" fillId="0" borderId="29" xfId="5" applyNumberFormat="1" applyFont="1" applyFill="1" applyBorder="1" applyAlignment="1">
      <alignment horizontal="center" vertical="center"/>
    </xf>
    <xf numFmtId="1" fontId="8" fillId="0" borderId="3" xfId="5" applyNumberFormat="1" applyFont="1" applyFill="1" applyBorder="1" applyAlignment="1">
      <alignment horizontal="center" vertical="center"/>
    </xf>
    <xf numFmtId="0" fontId="14" fillId="0" borderId="29" xfId="0" applyFont="1" applyFill="1" applyBorder="1" applyAlignment="1">
      <alignment horizontal="left" vertical="center" wrapText="1"/>
    </xf>
    <xf numFmtId="0" fontId="14" fillId="0" borderId="3" xfId="0" applyFont="1" applyFill="1" applyBorder="1" applyAlignment="1">
      <alignment horizontal="left" vertical="center" wrapText="1"/>
    </xf>
    <xf numFmtId="1" fontId="14" fillId="0" borderId="3" xfId="0" applyNumberFormat="1" applyFont="1" applyFill="1" applyBorder="1" applyAlignment="1">
      <alignment horizontal="center" vertical="center"/>
    </xf>
    <xf numFmtId="0" fontId="8" fillId="0" borderId="34" xfId="0" applyFont="1" applyFill="1" applyBorder="1" applyAlignment="1">
      <alignment horizontal="center" vertical="center"/>
    </xf>
    <xf numFmtId="1" fontId="8" fillId="0" borderId="37" xfId="0" applyNumberFormat="1" applyFont="1" applyFill="1" applyBorder="1" applyAlignment="1">
      <alignment horizontal="center" vertical="center" wrapText="1"/>
    </xf>
    <xf numFmtId="1" fontId="8" fillId="18" borderId="34" xfId="5" applyNumberFormat="1" applyFont="1" applyFill="1" applyBorder="1" applyAlignment="1">
      <alignment horizontal="center" vertical="center" wrapText="1"/>
    </xf>
    <xf numFmtId="1" fontId="14" fillId="0" borderId="29" xfId="0" applyNumberFormat="1" applyFont="1" applyFill="1" applyBorder="1" applyAlignment="1">
      <alignment horizontal="center" vertical="center" wrapText="1"/>
    </xf>
    <xf numFmtId="1" fontId="14" fillId="0" borderId="3" xfId="0" applyNumberFormat="1" applyFont="1" applyFill="1" applyBorder="1" applyAlignment="1">
      <alignment horizontal="center" vertical="center" wrapText="1"/>
    </xf>
    <xf numFmtId="1" fontId="14" fillId="0" borderId="34" xfId="0" applyNumberFormat="1" applyFont="1" applyFill="1" applyBorder="1" applyAlignment="1">
      <alignment horizontal="center" vertical="center" wrapText="1"/>
    </xf>
    <xf numFmtId="0" fontId="8" fillId="0" borderId="30" xfId="0" applyNumberFormat="1" applyFont="1" applyFill="1" applyBorder="1" applyAlignment="1">
      <alignment horizontal="center" vertical="center" wrapText="1"/>
    </xf>
    <xf numFmtId="1" fontId="14" fillId="23" borderId="3" xfId="0" applyNumberFormat="1" applyFont="1" applyFill="1" applyBorder="1" applyAlignment="1">
      <alignment horizontal="center" vertical="center"/>
    </xf>
    <xf numFmtId="0" fontId="14" fillId="23" borderId="32" xfId="11" applyNumberFormat="1" applyFont="1" applyFill="1" applyBorder="1" applyAlignment="1">
      <alignment horizontal="center" vertical="center" wrapText="1"/>
    </xf>
    <xf numFmtId="0" fontId="1" fillId="0" borderId="3" xfId="5" applyFont="1" applyFill="1" applyBorder="1" applyAlignment="1">
      <alignment horizontal="left" vertical="center" wrapText="1"/>
    </xf>
    <xf numFmtId="0" fontId="34" fillId="0" borderId="29" xfId="0" applyFont="1" applyBorder="1" applyAlignment="1">
      <alignment vertical="center" wrapText="1"/>
    </xf>
    <xf numFmtId="0" fontId="7" fillId="0" borderId="34" xfId="0" applyFont="1" applyBorder="1" applyAlignment="1">
      <alignment vertical="center"/>
    </xf>
    <xf numFmtId="0" fontId="8" fillId="0" borderId="3" xfId="0" applyFont="1" applyBorder="1" applyAlignment="1">
      <alignment vertical="center"/>
    </xf>
    <xf numFmtId="0" fontId="8" fillId="0" borderId="3" xfId="0" applyFont="1" applyBorder="1" applyAlignment="1">
      <alignment vertical="center" wrapText="1"/>
    </xf>
    <xf numFmtId="0" fontId="2" fillId="0" borderId="3" xfId="0" applyFont="1" applyBorder="1" applyAlignment="1">
      <alignment vertical="center"/>
    </xf>
    <xf numFmtId="0" fontId="1" fillId="0" borderId="3" xfId="0" applyFont="1" applyBorder="1" applyAlignment="1">
      <alignment vertical="center" wrapText="1"/>
    </xf>
    <xf numFmtId="0" fontId="6" fillId="0" borderId="0" xfId="0" applyFont="1" applyBorder="1" applyAlignment="1">
      <alignment vertical="center"/>
    </xf>
    <xf numFmtId="49" fontId="6" fillId="0" borderId="34" xfId="0" applyNumberFormat="1" applyFont="1" applyBorder="1" applyAlignment="1">
      <alignment vertical="center"/>
    </xf>
    <xf numFmtId="0" fontId="6" fillId="0" borderId="3" xfId="0" applyFont="1" applyFill="1" applyBorder="1" applyAlignment="1">
      <alignment vertical="center"/>
    </xf>
    <xf numFmtId="0" fontId="6" fillId="0" borderId="34" xfId="0" applyFont="1" applyBorder="1" applyAlignment="1">
      <alignment vertical="center"/>
    </xf>
    <xf numFmtId="164" fontId="6" fillId="0" borderId="0" xfId="0" applyNumberFormat="1" applyFont="1" applyBorder="1" applyAlignment="1">
      <alignment vertical="center"/>
    </xf>
    <xf numFmtId="49" fontId="6" fillId="0" borderId="0" xfId="0" applyNumberFormat="1" applyFont="1" applyBorder="1" applyAlignment="1">
      <alignment vertical="center"/>
    </xf>
    <xf numFmtId="165" fontId="8" fillId="18" borderId="37" xfId="5" applyNumberFormat="1" applyFont="1" applyFill="1" applyBorder="1" applyAlignment="1">
      <alignment horizontal="center" vertical="center" wrapText="1"/>
    </xf>
    <xf numFmtId="49" fontId="6" fillId="0" borderId="3" xfId="0" applyNumberFormat="1" applyFont="1" applyBorder="1"/>
    <xf numFmtId="49" fontId="6" fillId="0" borderId="32" xfId="0" applyNumberFormat="1" applyFont="1" applyBorder="1"/>
    <xf numFmtId="0" fontId="40" fillId="12" borderId="27" xfId="0" applyFont="1" applyFill="1" applyBorder="1" applyAlignment="1">
      <alignment horizontal="center" vertical="center" textRotation="90" wrapText="1"/>
    </xf>
    <xf numFmtId="0" fontId="40" fillId="12" borderId="27" xfId="1" applyFont="1" applyFill="1" applyBorder="1" applyAlignment="1">
      <alignment horizontal="center" vertical="center" textRotation="90" wrapText="1"/>
    </xf>
    <xf numFmtId="0" fontId="40" fillId="12" borderId="27" xfId="2" applyFont="1" applyFill="1" applyBorder="1" applyAlignment="1">
      <alignment horizontal="center" vertical="center"/>
    </xf>
    <xf numFmtId="0" fontId="40" fillId="12" borderId="27" xfId="4" applyFont="1" applyFill="1" applyBorder="1" applyAlignment="1">
      <alignment horizontal="center" vertical="center" wrapText="1"/>
    </xf>
    <xf numFmtId="164" fontId="40" fillId="12" borderId="27" xfId="4" applyNumberFormat="1" applyFont="1" applyFill="1" applyBorder="1" applyAlignment="1">
      <alignment horizontal="center" vertical="center" textRotation="90"/>
    </xf>
    <xf numFmtId="0" fontId="40" fillId="12" borderId="27" xfId="4" applyFont="1" applyFill="1" applyBorder="1" applyAlignment="1">
      <alignment horizontal="center" vertical="center" textRotation="90" wrapText="1"/>
    </xf>
    <xf numFmtId="49" fontId="40" fillId="12" borderId="27" xfId="4" applyNumberFormat="1" applyFont="1" applyFill="1" applyBorder="1" applyAlignment="1">
      <alignment horizontal="center" vertical="center" textRotation="90" wrapText="1"/>
    </xf>
    <xf numFmtId="0" fontId="40" fillId="12" borderId="27" xfId="2" applyFont="1" applyFill="1" applyBorder="1" applyAlignment="1">
      <alignment horizontal="center" vertical="center" textRotation="90" wrapText="1"/>
    </xf>
    <xf numFmtId="1" fontId="40" fillId="12" borderId="27" xfId="3" applyNumberFormat="1" applyFont="1" applyFill="1" applyBorder="1" applyAlignment="1">
      <alignment horizontal="center" vertical="center" textRotation="90" wrapText="1"/>
    </xf>
    <xf numFmtId="0" fontId="40" fillId="12" borderId="27" xfId="3" applyFont="1" applyFill="1" applyBorder="1" applyAlignment="1">
      <alignment horizontal="center" vertical="center" wrapText="1"/>
    </xf>
    <xf numFmtId="0" fontId="40" fillId="12" borderId="27" xfId="3" applyFont="1" applyFill="1" applyBorder="1" applyAlignment="1">
      <alignment horizontal="center" vertical="center" textRotation="90" wrapText="1"/>
    </xf>
    <xf numFmtId="0" fontId="8" fillId="0" borderId="3" xfId="0" applyFont="1" applyFill="1" applyBorder="1" applyAlignment="1">
      <alignment horizontal="center" vertical="center" wrapText="1"/>
    </xf>
    <xf numFmtId="1" fontId="14" fillId="0" borderId="29" xfId="0" applyNumberFormat="1" applyFont="1" applyFill="1" applyBorder="1" applyAlignment="1">
      <alignment horizontal="center" vertical="center" wrapText="1"/>
    </xf>
    <xf numFmtId="1" fontId="14" fillId="0" borderId="3" xfId="0" applyNumberFormat="1" applyFont="1" applyFill="1" applyBorder="1" applyAlignment="1">
      <alignment horizontal="center" vertical="center" wrapText="1"/>
    </xf>
    <xf numFmtId="1" fontId="14" fillId="0" borderId="34" xfId="0" applyNumberFormat="1" applyFont="1" applyFill="1" applyBorder="1" applyAlignment="1">
      <alignment horizontal="center" vertical="center" wrapText="1"/>
    </xf>
    <xf numFmtId="1" fontId="8" fillId="0" borderId="29" xfId="0" applyNumberFormat="1" applyFont="1" applyFill="1" applyBorder="1" applyAlignment="1">
      <alignment horizontal="center" vertical="center" wrapText="1"/>
    </xf>
    <xf numFmtId="1" fontId="8" fillId="0" borderId="3" xfId="0" applyNumberFormat="1" applyFont="1" applyFill="1" applyBorder="1" applyAlignment="1">
      <alignment horizontal="center" vertical="center" wrapText="1"/>
    </xf>
    <xf numFmtId="1" fontId="14" fillId="0" borderId="3" xfId="0" applyNumberFormat="1" applyFont="1" applyFill="1" applyBorder="1" applyAlignment="1">
      <alignment horizontal="center" vertical="center"/>
    </xf>
    <xf numFmtId="1" fontId="14" fillId="0" borderId="34" xfId="0" applyNumberFormat="1" applyFont="1" applyFill="1" applyBorder="1" applyAlignment="1">
      <alignment horizontal="center" vertical="center"/>
    </xf>
    <xf numFmtId="165" fontId="8" fillId="0" borderId="34" xfId="0" applyNumberFormat="1" applyFont="1" applyBorder="1" applyAlignment="1">
      <alignment horizontal="center" vertical="center"/>
    </xf>
    <xf numFmtId="1" fontId="7" fillId="0" borderId="3" xfId="0" applyNumberFormat="1" applyFont="1" applyFill="1" applyBorder="1" applyAlignment="1">
      <alignment horizontal="center" vertical="center"/>
    </xf>
    <xf numFmtId="1" fontId="7" fillId="0" borderId="29" xfId="5" applyNumberFormat="1" applyFont="1" applyFill="1" applyBorder="1" applyAlignment="1">
      <alignment horizontal="center" vertical="center"/>
    </xf>
    <xf numFmtId="1" fontId="7" fillId="0" borderId="3" xfId="5" applyNumberFormat="1" applyFont="1" applyFill="1" applyBorder="1" applyAlignment="1">
      <alignment horizontal="center" vertical="center"/>
    </xf>
    <xf numFmtId="1" fontId="7" fillId="0" borderId="34" xfId="5" applyNumberFormat="1" applyFont="1" applyFill="1" applyBorder="1" applyAlignment="1">
      <alignment horizontal="center" vertical="center"/>
    </xf>
    <xf numFmtId="1" fontId="7" fillId="0" borderId="37" xfId="5" applyNumberFormat="1" applyFont="1" applyFill="1" applyBorder="1" applyAlignment="1">
      <alignment horizontal="center" vertical="center"/>
    </xf>
    <xf numFmtId="1" fontId="8" fillId="0" borderId="29" xfId="5" applyNumberFormat="1" applyFont="1" applyFill="1" applyBorder="1" applyAlignment="1">
      <alignment horizontal="center" vertical="center"/>
    </xf>
    <xf numFmtId="1" fontId="8" fillId="0" borderId="29" xfId="0" applyNumberFormat="1" applyFont="1" applyFill="1" applyBorder="1" applyAlignment="1">
      <alignment horizontal="center" vertical="center" wrapText="1"/>
    </xf>
    <xf numFmtId="0" fontId="8" fillId="0" borderId="34" xfId="0" applyFont="1" applyFill="1" applyBorder="1" applyAlignment="1">
      <alignment horizontal="center" vertical="center" wrapText="1"/>
    </xf>
    <xf numFmtId="1" fontId="14" fillId="0" borderId="29" xfId="0" applyNumberFormat="1" applyFont="1" applyFill="1" applyBorder="1" applyAlignment="1">
      <alignment horizontal="center" vertical="center"/>
    </xf>
    <xf numFmtId="1" fontId="14" fillId="0" borderId="34" xfId="0" applyNumberFormat="1" applyFont="1" applyFill="1" applyBorder="1" applyAlignment="1">
      <alignment horizontal="center" vertical="center"/>
    </xf>
    <xf numFmtId="0" fontId="8" fillId="0" borderId="30" xfId="0" applyNumberFormat="1" applyFont="1" applyFill="1" applyBorder="1" applyAlignment="1">
      <alignment horizontal="center" vertical="center" wrapText="1"/>
    </xf>
    <xf numFmtId="0" fontId="2" fillId="0" borderId="37" xfId="5" applyFont="1" applyFill="1" applyBorder="1" applyAlignment="1">
      <alignment horizontal="left" vertical="center" wrapText="1"/>
    </xf>
    <xf numFmtId="49" fontId="7" fillId="0" borderId="37" xfId="0" applyNumberFormat="1" applyFont="1" applyFill="1" applyBorder="1" applyAlignment="1">
      <alignment horizontal="center" vertical="center" wrapText="1"/>
    </xf>
    <xf numFmtId="1" fontId="7" fillId="0" borderId="3" xfId="0" applyNumberFormat="1" applyFont="1" applyFill="1" applyBorder="1" applyAlignment="1">
      <alignment horizontal="center" vertical="center"/>
    </xf>
    <xf numFmtId="0" fontId="1" fillId="0" borderId="3" xfId="0" applyFont="1" applyBorder="1" applyAlignment="1">
      <alignment vertical="center"/>
    </xf>
    <xf numFmtId="1" fontId="8" fillId="0" borderId="3" xfId="0" applyNumberFormat="1" applyFont="1" applyFill="1" applyBorder="1" applyAlignment="1">
      <alignment horizontal="center" vertical="center" wrapText="1"/>
    </xf>
    <xf numFmtId="0" fontId="11" fillId="0" borderId="28" xfId="0" applyFont="1" applyFill="1" applyBorder="1" applyAlignment="1">
      <alignment horizontal="center" vertical="center"/>
    </xf>
    <xf numFmtId="0" fontId="11" fillId="0" borderId="31" xfId="0" applyFont="1" applyFill="1" applyBorder="1" applyAlignment="1">
      <alignment horizontal="center" vertical="center"/>
    </xf>
    <xf numFmtId="0" fontId="11" fillId="0" borderId="39" xfId="0" applyFont="1" applyFill="1" applyBorder="1" applyAlignment="1">
      <alignment horizontal="center" vertical="center"/>
    </xf>
    <xf numFmtId="0" fontId="8" fillId="0" borderId="29" xfId="5" applyFont="1" applyFill="1" applyBorder="1" applyAlignment="1">
      <alignment horizontal="center" vertical="center" textRotation="90"/>
    </xf>
    <xf numFmtId="0" fontId="8" fillId="0" borderId="3" xfId="5" applyFont="1" applyFill="1" applyBorder="1" applyAlignment="1">
      <alignment horizontal="center" vertical="center" textRotation="90"/>
    </xf>
    <xf numFmtId="0" fontId="8" fillId="0" borderId="4" xfId="5" applyFont="1" applyFill="1" applyBorder="1" applyAlignment="1">
      <alignment horizontal="center" vertical="center" textRotation="90"/>
    </xf>
    <xf numFmtId="0" fontId="8" fillId="0" borderId="34" xfId="5" applyFont="1" applyFill="1" applyBorder="1" applyAlignment="1">
      <alignment horizontal="center" vertical="center" textRotation="90"/>
    </xf>
    <xf numFmtId="0" fontId="8" fillId="0" borderId="29" xfId="0" applyFont="1" applyFill="1" applyBorder="1" applyAlignment="1">
      <alignment horizontal="center" vertical="center" textRotation="90"/>
    </xf>
    <xf numFmtId="0" fontId="8" fillId="0" borderId="3" xfId="0" applyFont="1" applyFill="1" applyBorder="1" applyAlignment="1">
      <alignment horizontal="center" vertical="center" textRotation="90"/>
    </xf>
    <xf numFmtId="0" fontId="8" fillId="0" borderId="4" xfId="0" applyFont="1" applyFill="1" applyBorder="1" applyAlignment="1">
      <alignment horizontal="center" vertical="center" textRotation="90"/>
    </xf>
    <xf numFmtId="0" fontId="8" fillId="0" borderId="29"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1" fillId="0" borderId="33" xfId="0" applyFont="1" applyFill="1" applyBorder="1" applyAlignment="1">
      <alignment horizontal="center" vertical="center"/>
    </xf>
    <xf numFmtId="0" fontId="8" fillId="0" borderId="29"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29" xfId="5" applyFont="1" applyFill="1" applyBorder="1" applyAlignment="1">
      <alignment horizontal="center" vertical="center"/>
    </xf>
    <xf numFmtId="0" fontId="8" fillId="0" borderId="3" xfId="5" applyFont="1" applyFill="1" applyBorder="1" applyAlignment="1">
      <alignment horizontal="center" vertical="center"/>
    </xf>
    <xf numFmtId="0" fontId="8" fillId="0" borderId="34" xfId="5" applyFont="1" applyFill="1" applyBorder="1" applyAlignment="1">
      <alignment horizontal="center" vertical="center"/>
    </xf>
    <xf numFmtId="0" fontId="8" fillId="0" borderId="29" xfId="0" applyFont="1" applyFill="1" applyBorder="1" applyAlignment="1">
      <alignment horizontal="center" vertical="center" textRotation="90" wrapText="1"/>
    </xf>
    <xf numFmtId="0" fontId="8" fillId="0" borderId="3" xfId="0" applyFont="1" applyFill="1" applyBorder="1" applyAlignment="1">
      <alignment horizontal="center" vertical="center" textRotation="90" wrapText="1"/>
    </xf>
    <xf numFmtId="0" fontId="8" fillId="0" borderId="4" xfId="0" applyFont="1" applyFill="1" applyBorder="1" applyAlignment="1">
      <alignment horizontal="center" vertical="center" textRotation="90" wrapText="1"/>
    </xf>
    <xf numFmtId="1" fontId="14" fillId="0" borderId="29" xfId="0" applyNumberFormat="1" applyFont="1" applyFill="1" applyBorder="1" applyAlignment="1">
      <alignment horizontal="center" vertical="center" wrapText="1"/>
    </xf>
    <xf numFmtId="1" fontId="14" fillId="0" borderId="3" xfId="0" applyNumberFormat="1" applyFont="1" applyFill="1" applyBorder="1" applyAlignment="1">
      <alignment horizontal="center" vertical="center" wrapText="1"/>
    </xf>
    <xf numFmtId="1" fontId="14" fillId="0" borderId="34" xfId="0" applyNumberFormat="1" applyFont="1" applyFill="1" applyBorder="1" applyAlignment="1">
      <alignment horizontal="center" vertical="center" wrapText="1"/>
    </xf>
    <xf numFmtId="0" fontId="8" fillId="0" borderId="34" xfId="0" applyFont="1" applyFill="1" applyBorder="1" applyAlignment="1">
      <alignment horizontal="center" vertical="center" textRotation="90"/>
    </xf>
    <xf numFmtId="0" fontId="14" fillId="0" borderId="29" xfId="0" applyFont="1" applyFill="1" applyBorder="1" applyAlignment="1">
      <alignment horizontal="center" vertical="center" textRotation="90" wrapText="1"/>
    </xf>
    <xf numFmtId="0" fontId="14" fillId="0" borderId="3" xfId="0" applyFont="1" applyFill="1" applyBorder="1" applyAlignment="1">
      <alignment horizontal="center" vertical="center" textRotation="90" wrapText="1"/>
    </xf>
    <xf numFmtId="0" fontId="14" fillId="0" borderId="34" xfId="0" applyFont="1" applyFill="1" applyBorder="1" applyAlignment="1">
      <alignment horizontal="center" vertical="center" textRotation="90" wrapText="1"/>
    </xf>
    <xf numFmtId="0" fontId="11" fillId="0" borderId="29" xfId="5" applyFont="1" applyFill="1" applyBorder="1" applyAlignment="1">
      <alignment horizontal="left" vertical="center" wrapText="1"/>
    </xf>
    <xf numFmtId="0" fontId="11" fillId="0" borderId="3" xfId="5" applyFont="1" applyFill="1" applyBorder="1" applyAlignment="1">
      <alignment horizontal="left" vertical="center" wrapText="1"/>
    </xf>
    <xf numFmtId="0" fontId="11" fillId="0" borderId="4" xfId="5" applyFont="1" applyFill="1" applyBorder="1" applyAlignment="1">
      <alignment horizontal="left" vertical="center" wrapText="1"/>
    </xf>
    <xf numFmtId="0" fontId="11" fillId="18" borderId="28" xfId="0" applyFont="1" applyFill="1" applyBorder="1" applyAlignment="1">
      <alignment horizontal="center" vertical="center"/>
    </xf>
    <xf numFmtId="0" fontId="11" fillId="18" borderId="31" xfId="0" applyFont="1" applyFill="1" applyBorder="1" applyAlignment="1">
      <alignment horizontal="center" vertical="center"/>
    </xf>
    <xf numFmtId="0" fontId="11" fillId="18" borderId="33" xfId="0" applyFont="1" applyFill="1" applyBorder="1" applyAlignment="1">
      <alignment horizontal="center" vertical="center"/>
    </xf>
    <xf numFmtId="0" fontId="11" fillId="0" borderId="37" xfId="5" applyFont="1" applyFill="1" applyBorder="1" applyAlignment="1">
      <alignment horizontal="left" vertical="center" wrapText="1"/>
    </xf>
    <xf numFmtId="0" fontId="11" fillId="0" borderId="34" xfId="5" applyFont="1" applyFill="1" applyBorder="1" applyAlignment="1">
      <alignment horizontal="left" vertical="center" wrapText="1"/>
    </xf>
    <xf numFmtId="0" fontId="8" fillId="0" borderId="37" xfId="5" applyFont="1" applyFill="1" applyBorder="1" applyAlignment="1">
      <alignment horizontal="center" vertical="center" wrapText="1"/>
    </xf>
    <xf numFmtId="0" fontId="8" fillId="0" borderId="3" xfId="5" applyFont="1" applyFill="1" applyBorder="1" applyAlignment="1">
      <alignment horizontal="center" vertical="center" wrapText="1"/>
    </xf>
    <xf numFmtId="0" fontId="8" fillId="0" borderId="4" xfId="5" applyFont="1" applyFill="1" applyBorder="1" applyAlignment="1">
      <alignment horizontal="center" vertical="center" wrapText="1"/>
    </xf>
    <xf numFmtId="0" fontId="8" fillId="0" borderId="37" xfId="0" applyFont="1" applyFill="1" applyBorder="1" applyAlignment="1">
      <alignment horizontal="center" vertical="center" textRotation="90"/>
    </xf>
    <xf numFmtId="0" fontId="8" fillId="0" borderId="34" xfId="0" applyFont="1" applyFill="1" applyBorder="1" applyAlignment="1">
      <alignment horizontal="center" vertical="center"/>
    </xf>
    <xf numFmtId="0" fontId="8" fillId="0" borderId="29" xfId="0" applyNumberFormat="1" applyFont="1" applyFill="1" applyBorder="1" applyAlignment="1">
      <alignment horizontal="center" vertical="center" textRotation="90" wrapText="1"/>
    </xf>
    <xf numFmtId="0" fontId="8" fillId="0" borderId="3" xfId="0" applyNumberFormat="1" applyFont="1" applyFill="1" applyBorder="1" applyAlignment="1">
      <alignment horizontal="center" vertical="center" textRotation="90" wrapText="1"/>
    </xf>
    <xf numFmtId="0" fontId="8" fillId="0" borderId="34" xfId="0" applyNumberFormat="1" applyFont="1" applyFill="1" applyBorder="1" applyAlignment="1">
      <alignment horizontal="center" vertical="center" textRotation="90" wrapText="1"/>
    </xf>
    <xf numFmtId="0" fontId="8" fillId="0" borderId="4" xfId="5" applyFont="1" applyFill="1" applyBorder="1" applyAlignment="1">
      <alignment horizontal="center" vertical="center"/>
    </xf>
    <xf numFmtId="1" fontId="8" fillId="0" borderId="29" xfId="0" applyNumberFormat="1" applyFont="1" applyFill="1" applyBorder="1" applyAlignment="1">
      <alignment horizontal="center" vertical="center" wrapText="1"/>
    </xf>
    <xf numFmtId="1" fontId="8" fillId="0" borderId="3" xfId="0" applyNumberFormat="1" applyFont="1" applyFill="1" applyBorder="1" applyAlignment="1">
      <alignment horizontal="center" vertical="center" wrapText="1"/>
    </xf>
    <xf numFmtId="1" fontId="8" fillId="0" borderId="34" xfId="0" applyNumberFormat="1"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1" fontId="8" fillId="0" borderId="29" xfId="5" applyNumberFormat="1" applyFont="1" applyFill="1" applyBorder="1" applyAlignment="1">
      <alignment horizontal="center" vertical="center" wrapText="1"/>
    </xf>
    <xf numFmtId="1" fontId="8" fillId="0" borderId="3" xfId="5" applyNumberFormat="1" applyFont="1" applyFill="1" applyBorder="1" applyAlignment="1">
      <alignment horizontal="center" vertical="center" wrapText="1"/>
    </xf>
    <xf numFmtId="1" fontId="8" fillId="0" borderId="4" xfId="5" applyNumberFormat="1" applyFont="1" applyFill="1" applyBorder="1" applyAlignment="1">
      <alignment horizontal="center" vertical="center" wrapText="1"/>
    </xf>
    <xf numFmtId="0" fontId="11" fillId="18" borderId="29" xfId="5" applyFont="1" applyFill="1" applyBorder="1" applyAlignment="1">
      <alignment horizontal="left" vertical="center" wrapText="1"/>
    </xf>
    <xf numFmtId="0" fontId="11" fillId="18" borderId="3" xfId="5" applyFont="1" applyFill="1" applyBorder="1" applyAlignment="1">
      <alignment horizontal="left" vertical="center" wrapText="1"/>
    </xf>
    <xf numFmtId="0" fontId="11" fillId="18" borderId="4" xfId="5" applyFont="1" applyFill="1" applyBorder="1" applyAlignment="1">
      <alignment horizontal="left" vertical="center" wrapText="1"/>
    </xf>
    <xf numFmtId="1" fontId="8" fillId="0" borderId="29" xfId="5" applyNumberFormat="1" applyFont="1" applyFill="1" applyBorder="1" applyAlignment="1">
      <alignment horizontal="center" vertical="center" textRotation="90" wrapText="1"/>
    </xf>
    <xf numFmtId="1" fontId="8" fillId="0" borderId="3" xfId="5" applyNumberFormat="1" applyFont="1" applyFill="1" applyBorder="1" applyAlignment="1">
      <alignment horizontal="center" vertical="center" textRotation="90" wrapText="1"/>
    </xf>
    <xf numFmtId="1" fontId="8" fillId="0" borderId="4" xfId="5" applyNumberFormat="1" applyFont="1" applyFill="1" applyBorder="1" applyAlignment="1">
      <alignment horizontal="center" vertical="center" textRotation="90" wrapText="1"/>
    </xf>
    <xf numFmtId="0" fontId="11" fillId="0" borderId="29"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34" xfId="0" applyFont="1" applyFill="1" applyBorder="1" applyAlignment="1">
      <alignment horizontal="left" vertical="center" wrapText="1"/>
    </xf>
    <xf numFmtId="1" fontId="8" fillId="0" borderId="37"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textRotation="90" wrapText="1"/>
    </xf>
    <xf numFmtId="0" fontId="8" fillId="0" borderId="37" xfId="0" applyNumberFormat="1" applyFont="1" applyFill="1" applyBorder="1" applyAlignment="1">
      <alignment horizontal="center" vertical="center" textRotation="90" wrapText="1"/>
    </xf>
    <xf numFmtId="0" fontId="11" fillId="18" borderId="36" xfId="0" applyFont="1" applyFill="1" applyBorder="1" applyAlignment="1">
      <alignment horizontal="center" vertical="center"/>
    </xf>
    <xf numFmtId="0" fontId="8" fillId="18" borderId="37" xfId="5" applyFont="1" applyFill="1" applyBorder="1" applyAlignment="1">
      <alignment horizontal="center" vertical="center" textRotation="90"/>
    </xf>
    <xf numFmtId="0" fontId="8" fillId="18" borderId="3" xfId="5" applyFont="1" applyFill="1" applyBorder="1" applyAlignment="1">
      <alignment horizontal="center" vertical="center" textRotation="90"/>
    </xf>
    <xf numFmtId="0" fontId="8" fillId="18" borderId="34" xfId="5" applyFont="1" applyFill="1" applyBorder="1" applyAlignment="1">
      <alignment horizontal="center" vertical="center" textRotation="90"/>
    </xf>
    <xf numFmtId="1" fontId="8" fillId="18" borderId="37" xfId="5" applyNumberFormat="1" applyFont="1" applyFill="1" applyBorder="1" applyAlignment="1">
      <alignment horizontal="center" vertical="center" wrapText="1"/>
    </xf>
    <xf numFmtId="1" fontId="8" fillId="18" borderId="3" xfId="5" applyNumberFormat="1" applyFont="1" applyFill="1" applyBorder="1" applyAlignment="1">
      <alignment horizontal="center" vertical="center" wrapText="1"/>
    </xf>
    <xf numFmtId="1" fontId="8" fillId="18" borderId="34" xfId="5" applyNumberFormat="1" applyFont="1" applyFill="1" applyBorder="1" applyAlignment="1">
      <alignment horizontal="center" vertical="center" wrapText="1"/>
    </xf>
    <xf numFmtId="0" fontId="8" fillId="18" borderId="37" xfId="5" applyFont="1" applyFill="1" applyBorder="1" applyAlignment="1">
      <alignment horizontal="center" vertical="center"/>
    </xf>
    <xf numFmtId="0" fontId="8" fillId="18" borderId="3" xfId="5" applyFont="1" applyFill="1" applyBorder="1" applyAlignment="1">
      <alignment horizontal="center" vertical="center"/>
    </xf>
    <xf numFmtId="0" fontId="8" fillId="18" borderId="34" xfId="5" applyFont="1" applyFill="1" applyBorder="1" applyAlignment="1">
      <alignment horizontal="center" vertical="center"/>
    </xf>
    <xf numFmtId="0" fontId="11" fillId="18" borderId="37" xfId="5" applyFont="1" applyFill="1" applyBorder="1" applyAlignment="1">
      <alignment horizontal="left" vertical="center" wrapText="1"/>
    </xf>
    <xf numFmtId="0" fontId="11" fillId="18" borderId="34" xfId="5" applyFont="1" applyFill="1" applyBorder="1" applyAlignment="1">
      <alignment horizontal="left" vertical="center" wrapText="1"/>
    </xf>
    <xf numFmtId="1" fontId="8" fillId="0" borderId="37" xfId="5" applyNumberFormat="1" applyFont="1" applyFill="1" applyBorder="1" applyAlignment="1">
      <alignment horizontal="center" vertical="center" textRotation="90" wrapText="1"/>
    </xf>
    <xf numFmtId="1" fontId="8" fillId="0" borderId="34" xfId="5" applyNumberFormat="1" applyFont="1" applyFill="1" applyBorder="1" applyAlignment="1">
      <alignment horizontal="center" vertical="center" textRotation="90" wrapText="1"/>
    </xf>
    <xf numFmtId="0" fontId="15" fillId="0" borderId="29" xfId="0" applyFont="1" applyFill="1" applyBorder="1" applyAlignment="1">
      <alignment horizontal="left" vertical="center" wrapText="1"/>
    </xf>
    <xf numFmtId="0" fontId="15" fillId="0" borderId="3" xfId="0" applyFont="1" applyFill="1" applyBorder="1" applyAlignment="1">
      <alignment horizontal="left" vertical="center" wrapText="1"/>
    </xf>
    <xf numFmtId="0" fontId="15" fillId="0" borderId="34" xfId="0" applyFont="1" applyFill="1" applyBorder="1" applyAlignment="1">
      <alignment horizontal="left" vertical="center" wrapText="1"/>
    </xf>
    <xf numFmtId="0" fontId="8" fillId="0" borderId="34" xfId="0" applyFont="1" applyFill="1" applyBorder="1" applyAlignment="1">
      <alignment horizontal="center" vertical="center" wrapText="1"/>
    </xf>
    <xf numFmtId="1" fontId="8" fillId="0" borderId="37" xfId="5" applyNumberFormat="1" applyFont="1" applyFill="1" applyBorder="1" applyAlignment="1">
      <alignment horizontal="center" vertical="center" wrapText="1"/>
    </xf>
    <xf numFmtId="1" fontId="8" fillId="0" borderId="34" xfId="5" applyNumberFormat="1" applyFont="1" applyFill="1" applyBorder="1" applyAlignment="1">
      <alignment horizontal="center" vertical="center" wrapText="1"/>
    </xf>
    <xf numFmtId="0" fontId="15" fillId="0" borderId="4" xfId="0" applyFont="1" applyFill="1" applyBorder="1" applyAlignment="1">
      <alignment horizontal="left" vertical="center" wrapText="1"/>
    </xf>
    <xf numFmtId="1" fontId="14" fillId="0" borderId="29" xfId="0" applyNumberFormat="1" applyFont="1" applyFill="1" applyBorder="1" applyAlignment="1">
      <alignment horizontal="center" vertical="center"/>
    </xf>
    <xf numFmtId="1" fontId="14" fillId="0" borderId="3" xfId="0" applyNumberFormat="1" applyFont="1" applyFill="1" applyBorder="1" applyAlignment="1">
      <alignment horizontal="center" vertical="center"/>
    </xf>
    <xf numFmtId="1" fontId="14" fillId="0" borderId="4" xfId="0" applyNumberFormat="1" applyFont="1" applyFill="1" applyBorder="1" applyAlignment="1">
      <alignment horizontal="center" vertical="center"/>
    </xf>
    <xf numFmtId="1" fontId="14" fillId="0" borderId="34" xfId="0" applyNumberFormat="1" applyFont="1" applyFill="1" applyBorder="1" applyAlignment="1">
      <alignment horizontal="center" vertical="center"/>
    </xf>
    <xf numFmtId="0" fontId="34" fillId="0" borderId="29" xfId="0" applyFont="1" applyFill="1" applyBorder="1" applyAlignment="1">
      <alignment horizontal="center" vertical="center"/>
    </xf>
    <xf numFmtId="0" fontId="34" fillId="0" borderId="3" xfId="0" applyFont="1" applyFill="1" applyBorder="1" applyAlignment="1">
      <alignment horizontal="center" vertical="center"/>
    </xf>
    <xf numFmtId="0" fontId="34" fillId="0" borderId="34" xfId="0" applyFont="1" applyFill="1" applyBorder="1" applyAlignment="1">
      <alignment horizontal="center" vertical="center"/>
    </xf>
    <xf numFmtId="0" fontId="8" fillId="0" borderId="30" xfId="0" applyNumberFormat="1" applyFont="1" applyFill="1" applyBorder="1" applyAlignment="1">
      <alignment horizontal="center" vertical="center" wrapText="1"/>
    </xf>
    <xf numFmtId="0" fontId="8" fillId="0" borderId="32" xfId="0" applyNumberFormat="1" applyFont="1" applyFill="1" applyBorder="1" applyAlignment="1">
      <alignment horizontal="center" vertical="center" wrapText="1"/>
    </xf>
    <xf numFmtId="0" fontId="11" fillId="0" borderId="4" xfId="0" applyFont="1" applyFill="1" applyBorder="1" applyAlignment="1">
      <alignment horizontal="left" vertical="center" wrapText="1"/>
    </xf>
    <xf numFmtId="1" fontId="8" fillId="0" borderId="29" xfId="5" applyNumberFormat="1" applyFont="1" applyFill="1" applyBorder="1" applyAlignment="1">
      <alignment horizontal="center" vertical="center"/>
    </xf>
    <xf numFmtId="1" fontId="8" fillId="0" borderId="3" xfId="5" applyNumberFormat="1" applyFont="1" applyFill="1" applyBorder="1" applyAlignment="1">
      <alignment horizontal="center" vertical="center"/>
    </xf>
    <xf numFmtId="1" fontId="8" fillId="0" borderId="4" xfId="5" applyNumberFormat="1" applyFont="1" applyFill="1" applyBorder="1" applyAlignment="1">
      <alignment horizontal="center" vertical="center"/>
    </xf>
    <xf numFmtId="0" fontId="8" fillId="0" borderId="29" xfId="5" applyNumberFormat="1" applyFont="1" applyFill="1" applyBorder="1" applyAlignment="1">
      <alignment horizontal="center" vertical="center" textRotation="90"/>
    </xf>
    <xf numFmtId="0" fontId="8" fillId="0" borderId="3" xfId="5" applyNumberFormat="1" applyFont="1" applyFill="1" applyBorder="1" applyAlignment="1">
      <alignment horizontal="center" vertical="center" textRotation="90"/>
    </xf>
    <xf numFmtId="0" fontId="8" fillId="0" borderId="4" xfId="5" applyNumberFormat="1" applyFont="1" applyFill="1" applyBorder="1" applyAlignment="1">
      <alignment horizontal="center" vertical="center" textRotation="90"/>
    </xf>
    <xf numFmtId="0" fontId="8" fillId="18" borderId="29" xfId="0" applyFont="1" applyFill="1" applyBorder="1" applyAlignment="1">
      <alignment horizontal="center" vertical="center" textRotation="90" wrapText="1"/>
    </xf>
    <xf numFmtId="0" fontId="8" fillId="18" borderId="3" xfId="0" applyFont="1" applyFill="1" applyBorder="1" applyAlignment="1">
      <alignment horizontal="center" vertical="center" textRotation="90" wrapText="1"/>
    </xf>
    <xf numFmtId="0" fontId="8" fillId="18" borderId="4" xfId="0" applyFont="1" applyFill="1" applyBorder="1" applyAlignment="1">
      <alignment horizontal="center" vertical="center" textRotation="90" wrapText="1"/>
    </xf>
    <xf numFmtId="0" fontId="14" fillId="0" borderId="29"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8" fillId="18" borderId="29" xfId="5" applyFont="1" applyFill="1" applyBorder="1" applyAlignment="1">
      <alignment horizontal="center" vertical="center"/>
    </xf>
    <xf numFmtId="0" fontId="8" fillId="18" borderId="29" xfId="0" applyFont="1" applyFill="1" applyBorder="1" applyAlignment="1">
      <alignment horizontal="center" vertical="center" textRotation="90"/>
    </xf>
    <xf numFmtId="0" fontId="8" fillId="18" borderId="3" xfId="0" applyFont="1" applyFill="1" applyBorder="1" applyAlignment="1">
      <alignment horizontal="center" vertical="center" textRotation="90"/>
    </xf>
    <xf numFmtId="0" fontId="8" fillId="18" borderId="34" xfId="0" applyFont="1" applyFill="1" applyBorder="1" applyAlignment="1">
      <alignment horizontal="center" vertical="center" textRotation="90"/>
    </xf>
    <xf numFmtId="0" fontId="11" fillId="18" borderId="39" xfId="0" applyFont="1" applyFill="1" applyBorder="1" applyAlignment="1">
      <alignment horizontal="center" vertical="center"/>
    </xf>
    <xf numFmtId="0" fontId="8" fillId="18" borderId="29" xfId="5" applyFont="1" applyFill="1" applyBorder="1" applyAlignment="1">
      <alignment horizontal="center" vertical="center" textRotation="90"/>
    </xf>
    <xf numFmtId="0" fontId="8" fillId="18" borderId="4" xfId="5" applyFont="1" applyFill="1" applyBorder="1" applyAlignment="1">
      <alignment horizontal="center" vertical="center" textRotation="90"/>
    </xf>
    <xf numFmtId="1" fontId="8" fillId="18" borderId="29" xfId="5" applyNumberFormat="1" applyFont="1" applyFill="1" applyBorder="1" applyAlignment="1">
      <alignment horizontal="center" vertical="center" wrapText="1"/>
    </xf>
    <xf numFmtId="1" fontId="8" fillId="18" borderId="4" xfId="5" applyNumberFormat="1" applyFont="1" applyFill="1" applyBorder="1" applyAlignment="1">
      <alignment horizontal="center" vertical="center" wrapText="1"/>
    </xf>
    <xf numFmtId="0" fontId="8" fillId="18" borderId="4" xfId="5" applyFont="1" applyFill="1" applyBorder="1" applyAlignment="1">
      <alignment horizontal="center" vertical="center"/>
    </xf>
    <xf numFmtId="49" fontId="8" fillId="0" borderId="29" xfId="0" applyNumberFormat="1" applyFont="1" applyFill="1" applyBorder="1" applyAlignment="1">
      <alignment horizontal="center" vertical="center" textRotation="90" wrapText="1"/>
    </xf>
    <xf numFmtId="49" fontId="8" fillId="0" borderId="3" xfId="0" applyNumberFormat="1" applyFont="1" applyFill="1" applyBorder="1" applyAlignment="1">
      <alignment horizontal="center" vertical="center" textRotation="90" wrapText="1"/>
    </xf>
    <xf numFmtId="49" fontId="8" fillId="0" borderId="34" xfId="0" applyNumberFormat="1" applyFont="1" applyFill="1" applyBorder="1" applyAlignment="1">
      <alignment horizontal="center" vertical="center" textRotation="90" wrapText="1"/>
    </xf>
    <xf numFmtId="0" fontId="29" fillId="18" borderId="37" xfId="5" applyFont="1" applyFill="1" applyBorder="1" applyAlignment="1">
      <alignment horizontal="left" vertical="center" wrapText="1"/>
    </xf>
    <xf numFmtId="0" fontId="29" fillId="18" borderId="34" xfId="5" applyFont="1" applyFill="1" applyBorder="1" applyAlignment="1">
      <alignment horizontal="left" vertical="center" wrapText="1"/>
    </xf>
    <xf numFmtId="1" fontId="7" fillId="0" borderId="37" xfId="5" applyNumberFormat="1" applyFont="1" applyFill="1" applyBorder="1" applyAlignment="1">
      <alignment horizontal="center" vertical="center" wrapText="1"/>
    </xf>
    <xf numFmtId="1" fontId="7" fillId="0" borderId="34" xfId="5" applyNumberFormat="1" applyFont="1" applyFill="1" applyBorder="1" applyAlignment="1">
      <alignment horizontal="center" vertical="center" wrapText="1"/>
    </xf>
    <xf numFmtId="0" fontId="29" fillId="18" borderId="36" xfId="0" applyFont="1" applyFill="1" applyBorder="1" applyAlignment="1">
      <alignment horizontal="center" vertical="center"/>
    </xf>
    <xf numFmtId="0" fontId="29" fillId="18" borderId="33" xfId="0" applyFont="1" applyFill="1" applyBorder="1" applyAlignment="1">
      <alignment horizontal="center" vertical="center"/>
    </xf>
    <xf numFmtId="0" fontId="7" fillId="18" borderId="37" xfId="5" applyFont="1" applyFill="1" applyBorder="1" applyAlignment="1">
      <alignment horizontal="center" vertical="center" textRotation="90"/>
    </xf>
    <xf numFmtId="0" fontId="7" fillId="18" borderId="34" xfId="5" applyFont="1" applyFill="1" applyBorder="1" applyAlignment="1">
      <alignment horizontal="center" vertical="center" textRotation="90"/>
    </xf>
    <xf numFmtId="0" fontId="29" fillId="0" borderId="28" xfId="0" applyFont="1" applyFill="1" applyBorder="1" applyAlignment="1">
      <alignment horizontal="center" vertical="center"/>
    </xf>
    <xf numFmtId="0" fontId="29" fillId="0" borderId="31" xfId="0" applyFont="1" applyFill="1" applyBorder="1" applyAlignment="1">
      <alignment horizontal="center" vertical="center"/>
    </xf>
    <xf numFmtId="0" fontId="29" fillId="0" borderId="39" xfId="0" applyFont="1" applyFill="1" applyBorder="1" applyAlignment="1">
      <alignment horizontal="center" vertical="center"/>
    </xf>
    <xf numFmtId="0" fontId="7" fillId="0" borderId="29" xfId="5" applyFont="1" applyFill="1" applyBorder="1" applyAlignment="1">
      <alignment horizontal="center" vertical="center" textRotation="90"/>
    </xf>
    <xf numFmtId="0" fontId="7" fillId="0" borderId="3" xfId="5" applyFont="1" applyFill="1" applyBorder="1" applyAlignment="1">
      <alignment horizontal="center" vertical="center" textRotation="90"/>
    </xf>
    <xf numFmtId="0" fontId="7" fillId="0" borderId="4" xfId="5" applyFont="1" applyFill="1" applyBorder="1" applyAlignment="1">
      <alignment horizontal="center" vertical="center" textRotation="90"/>
    </xf>
    <xf numFmtId="1" fontId="7" fillId="0" borderId="29" xfId="5" applyNumberFormat="1" applyFont="1" applyFill="1" applyBorder="1" applyAlignment="1">
      <alignment horizontal="center" vertical="center" wrapText="1"/>
    </xf>
    <xf numFmtId="1" fontId="7" fillId="0" borderId="3" xfId="5" applyNumberFormat="1" applyFont="1" applyFill="1" applyBorder="1" applyAlignment="1">
      <alignment horizontal="center" vertical="center" wrapText="1"/>
    </xf>
    <xf numFmtId="1" fontId="7" fillId="0" borderId="4" xfId="5" applyNumberFormat="1" applyFont="1" applyFill="1" applyBorder="1" applyAlignment="1">
      <alignment horizontal="center" vertical="center" wrapText="1"/>
    </xf>
    <xf numFmtId="0" fontId="29" fillId="0" borderId="29" xfId="5" applyFont="1" applyFill="1" applyBorder="1" applyAlignment="1">
      <alignment horizontal="left" vertical="center" wrapText="1"/>
    </xf>
    <xf numFmtId="0" fontId="29" fillId="0" borderId="3" xfId="5" applyFont="1" applyFill="1" applyBorder="1" applyAlignment="1">
      <alignment horizontal="left" vertical="center" wrapText="1"/>
    </xf>
    <xf numFmtId="0" fontId="29" fillId="0" borderId="4" xfId="5" applyFont="1" applyFill="1" applyBorder="1" applyAlignment="1">
      <alignment horizontal="left" vertical="center" wrapText="1"/>
    </xf>
    <xf numFmtId="0" fontId="7" fillId="0" borderId="29" xfId="5" applyFont="1" applyFill="1" applyBorder="1" applyAlignment="1">
      <alignment horizontal="center" vertical="center"/>
    </xf>
    <xf numFmtId="0" fontId="7" fillId="0" borderId="3" xfId="5" applyFont="1" applyFill="1" applyBorder="1" applyAlignment="1">
      <alignment horizontal="center" vertical="center"/>
    </xf>
    <xf numFmtId="0" fontId="7" fillId="0" borderId="4" xfId="5" applyFont="1" applyFill="1" applyBorder="1" applyAlignment="1">
      <alignment horizontal="center" vertical="center"/>
    </xf>
    <xf numFmtId="0" fontId="7" fillId="0" borderId="37" xfId="5" applyFont="1" applyFill="1" applyBorder="1" applyAlignment="1">
      <alignment horizontal="center" vertical="center"/>
    </xf>
    <xf numFmtId="0" fontId="7" fillId="0" borderId="34" xfId="5" applyFont="1" applyFill="1" applyBorder="1" applyAlignment="1">
      <alignment horizontal="center" vertical="center"/>
    </xf>
    <xf numFmtId="1" fontId="7" fillId="0" borderId="29" xfId="0" applyNumberFormat="1" applyFont="1" applyFill="1" applyBorder="1" applyAlignment="1">
      <alignment horizontal="center" vertical="center"/>
    </xf>
    <xf numFmtId="1" fontId="7" fillId="0" borderId="3" xfId="0" applyNumberFormat="1" applyFont="1" applyFill="1" applyBorder="1" applyAlignment="1">
      <alignment horizontal="center" vertical="center"/>
    </xf>
    <xf numFmtId="1" fontId="7" fillId="0" borderId="4" xfId="0" applyNumberFormat="1" applyFont="1" applyFill="1" applyBorder="1" applyAlignment="1">
      <alignment horizontal="center" vertical="center"/>
    </xf>
    <xf numFmtId="0" fontId="29" fillId="0" borderId="29" xfId="5" applyFont="1" applyFill="1" applyBorder="1" applyAlignment="1">
      <alignment horizontal="left" vertical="center"/>
    </xf>
    <xf numFmtId="0" fontId="29" fillId="0" borderId="3" xfId="5" applyFont="1" applyFill="1" applyBorder="1" applyAlignment="1">
      <alignment horizontal="left" vertical="center"/>
    </xf>
    <xf numFmtId="0" fontId="29" fillId="0" borderId="34" xfId="5" applyFont="1" applyFill="1" applyBorder="1" applyAlignment="1">
      <alignment horizontal="left" vertical="center"/>
    </xf>
    <xf numFmtId="0" fontId="7" fillId="0" borderId="29"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34" xfId="0" applyFont="1" applyFill="1" applyBorder="1" applyAlignment="1">
      <alignment horizontal="center" vertical="center"/>
    </xf>
    <xf numFmtId="0" fontId="7" fillId="0" borderId="29"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34" xfId="0" applyFont="1" applyFill="1" applyBorder="1" applyAlignment="1">
      <alignment horizontal="center" vertical="center" textRotation="90"/>
    </xf>
    <xf numFmtId="0" fontId="29" fillId="0" borderId="33" xfId="0" applyFont="1" applyFill="1" applyBorder="1" applyAlignment="1">
      <alignment horizontal="center" vertical="center"/>
    </xf>
    <xf numFmtId="1" fontId="7" fillId="0" borderId="29" xfId="5" applyNumberFormat="1" applyFont="1" applyFill="1" applyBorder="1" applyAlignment="1">
      <alignment horizontal="center" vertical="center"/>
    </xf>
    <xf numFmtId="1" fontId="7" fillId="0" borderId="3" xfId="5" applyNumberFormat="1" applyFont="1" applyFill="1" applyBorder="1" applyAlignment="1">
      <alignment horizontal="center" vertical="center"/>
    </xf>
    <xf numFmtId="1" fontId="7" fillId="0" borderId="34" xfId="5" applyNumberFormat="1" applyFont="1" applyFill="1" applyBorder="1" applyAlignment="1">
      <alignment horizontal="center" vertical="center"/>
    </xf>
    <xf numFmtId="0" fontId="7" fillId="0" borderId="4" xfId="0" applyFont="1" applyFill="1" applyBorder="1" applyAlignment="1">
      <alignment horizontal="center" vertical="center" textRotation="90"/>
    </xf>
    <xf numFmtId="0" fontId="7" fillId="0" borderId="4" xfId="0" applyFont="1" applyFill="1" applyBorder="1" applyAlignment="1">
      <alignment horizontal="center" vertical="center"/>
    </xf>
    <xf numFmtId="0" fontId="29" fillId="0" borderId="29" xfId="0" applyFont="1" applyFill="1" applyBorder="1" applyAlignment="1">
      <alignment horizontal="left" vertical="center" wrapText="1"/>
    </xf>
    <xf numFmtId="0" fontId="29" fillId="0" borderId="3" xfId="0" applyFont="1" applyFill="1" applyBorder="1" applyAlignment="1">
      <alignment horizontal="left" vertical="center" wrapText="1"/>
    </xf>
    <xf numFmtId="0" fontId="29" fillId="0" borderId="4" xfId="0" applyFont="1" applyFill="1" applyBorder="1" applyAlignment="1">
      <alignment horizontal="left" vertical="center" wrapText="1"/>
    </xf>
    <xf numFmtId="0" fontId="29" fillId="0" borderId="34" xfId="0" applyFont="1" applyFill="1" applyBorder="1" applyAlignment="1">
      <alignment horizontal="left" vertical="center" wrapText="1"/>
    </xf>
    <xf numFmtId="0" fontId="29" fillId="0" borderId="36" xfId="0" applyFont="1" applyFill="1" applyBorder="1" applyAlignment="1">
      <alignment horizontal="center" vertical="center"/>
    </xf>
    <xf numFmtId="0" fontId="7" fillId="0" borderId="43" xfId="0" applyFont="1" applyFill="1" applyBorder="1" applyAlignment="1">
      <alignment horizontal="center" vertical="center" textRotation="90"/>
    </xf>
    <xf numFmtId="0" fontId="7" fillId="0" borderId="41" xfId="0" applyFont="1" applyFill="1" applyBorder="1" applyAlignment="1">
      <alignment horizontal="center" vertical="center" textRotation="90"/>
    </xf>
    <xf numFmtId="0" fontId="7" fillId="0" borderId="42" xfId="0" applyFont="1" applyFill="1" applyBorder="1" applyAlignment="1">
      <alignment horizontal="center" vertical="center" textRotation="90"/>
    </xf>
    <xf numFmtId="0" fontId="29" fillId="0" borderId="37" xfId="5" applyFont="1" applyFill="1" applyBorder="1" applyAlignment="1">
      <alignment horizontal="left" vertical="center" wrapText="1"/>
    </xf>
    <xf numFmtId="0" fontId="29" fillId="0" borderId="34" xfId="5" applyFont="1" applyFill="1" applyBorder="1" applyAlignment="1">
      <alignment horizontal="left" vertical="center" wrapText="1"/>
    </xf>
    <xf numFmtId="0" fontId="7" fillId="0" borderId="37" xfId="5" applyNumberFormat="1" applyFont="1" applyFill="1" applyBorder="1" applyAlignment="1">
      <alignment horizontal="center" vertical="center" textRotation="90"/>
    </xf>
    <xf numFmtId="0" fontId="7" fillId="0" borderId="3" xfId="5" applyNumberFormat="1" applyFont="1" applyFill="1" applyBorder="1" applyAlignment="1">
      <alignment horizontal="center" vertical="center" textRotation="90"/>
    </xf>
    <xf numFmtId="0" fontId="7" fillId="0" borderId="34" xfId="5" applyNumberFormat="1" applyFont="1" applyFill="1" applyBorder="1" applyAlignment="1">
      <alignment horizontal="center" vertical="center" textRotation="90"/>
    </xf>
    <xf numFmtId="1" fontId="7" fillId="0" borderId="37" xfId="5" applyNumberFormat="1" applyFont="1" applyFill="1" applyBorder="1" applyAlignment="1">
      <alignment horizontal="center" vertical="center"/>
    </xf>
    <xf numFmtId="0" fontId="29" fillId="0" borderId="28" xfId="0" applyFont="1" applyBorder="1" applyAlignment="1">
      <alignment horizontal="center" vertical="center"/>
    </xf>
    <xf numFmtId="0" fontId="29" fillId="0" borderId="31" xfId="0" applyFont="1" applyBorder="1" applyAlignment="1">
      <alignment horizontal="center" vertical="center"/>
    </xf>
    <xf numFmtId="0" fontId="29" fillId="0" borderId="33" xfId="0" applyFont="1" applyBorder="1" applyAlignment="1">
      <alignment horizontal="center" vertical="center"/>
    </xf>
    <xf numFmtId="0" fontId="1" fillId="0" borderId="29" xfId="0" applyFont="1" applyFill="1" applyBorder="1" applyAlignment="1">
      <alignment horizontal="center" vertical="center" textRotation="90"/>
    </xf>
    <xf numFmtId="0" fontId="8" fillId="0" borderId="29" xfId="0" applyFont="1" applyBorder="1" applyAlignment="1">
      <alignment horizontal="center" vertical="center" textRotation="90"/>
    </xf>
    <xf numFmtId="0" fontId="8" fillId="0" borderId="3" xfId="0" applyFont="1" applyBorder="1" applyAlignment="1">
      <alignment horizontal="center" vertical="center" textRotation="90"/>
    </xf>
    <xf numFmtId="0" fontId="8" fillId="0" borderId="34" xfId="0" applyFont="1" applyBorder="1" applyAlignment="1">
      <alignment horizontal="center" vertical="center" textRotation="90"/>
    </xf>
    <xf numFmtId="1" fontId="7" fillId="0" borderId="34" xfId="0" applyNumberFormat="1" applyFont="1" applyFill="1" applyBorder="1" applyAlignment="1">
      <alignment horizontal="center" vertical="center"/>
    </xf>
    <xf numFmtId="0" fontId="8" fillId="18" borderId="29" xfId="0" applyFont="1" applyFill="1" applyBorder="1" applyAlignment="1">
      <alignment horizontal="center" vertical="center"/>
    </xf>
    <xf numFmtId="0" fontId="8" fillId="18" borderId="3" xfId="0" applyFont="1" applyFill="1" applyBorder="1" applyAlignment="1">
      <alignment horizontal="center" vertical="center"/>
    </xf>
    <xf numFmtId="0" fontId="8" fillId="18" borderId="34" xfId="0" applyFont="1" applyFill="1" applyBorder="1" applyAlignment="1">
      <alignment horizontal="center" vertical="center"/>
    </xf>
    <xf numFmtId="0" fontId="7" fillId="0" borderId="37" xfId="0" applyFont="1" applyFill="1" applyBorder="1" applyAlignment="1">
      <alignment horizontal="center" vertical="center" textRotation="90"/>
    </xf>
    <xf numFmtId="0" fontId="7" fillId="0" borderId="37" xfId="0" applyFont="1" applyFill="1" applyBorder="1" applyAlignment="1">
      <alignment horizontal="center" vertical="center"/>
    </xf>
    <xf numFmtId="0" fontId="8" fillId="0" borderId="37" xfId="5" applyFont="1" applyFill="1" applyBorder="1" applyAlignment="1">
      <alignment horizontal="center" vertical="center" textRotation="90"/>
    </xf>
    <xf numFmtId="0" fontId="33" fillId="0" borderId="29" xfId="0" applyFont="1" applyFill="1" applyBorder="1" applyAlignment="1">
      <alignment horizontal="left" vertical="center" wrapText="1"/>
    </xf>
    <xf numFmtId="0" fontId="33" fillId="0" borderId="34" xfId="0" applyFont="1" applyFill="1" applyBorder="1" applyAlignment="1">
      <alignment horizontal="left" vertical="center" wrapText="1"/>
    </xf>
    <xf numFmtId="1" fontId="2" fillId="0" borderId="37" xfId="5" applyNumberFormat="1" applyFont="1" applyFill="1" applyBorder="1" applyAlignment="1">
      <alignment horizontal="center" vertical="center"/>
    </xf>
    <xf numFmtId="1" fontId="2" fillId="0" borderId="3" xfId="5" applyNumberFormat="1" applyFont="1" applyFill="1" applyBorder="1" applyAlignment="1">
      <alignment horizontal="center" vertical="center"/>
    </xf>
    <xf numFmtId="0" fontId="8" fillId="0" borderId="37" xfId="5" applyFont="1" applyFill="1" applyBorder="1" applyAlignment="1">
      <alignment horizontal="center" vertical="center"/>
    </xf>
    <xf numFmtId="49" fontId="11" fillId="0" borderId="28" xfId="0" applyNumberFormat="1" applyFont="1" applyFill="1" applyBorder="1" applyAlignment="1">
      <alignment horizontal="center" vertical="center"/>
    </xf>
    <xf numFmtId="49" fontId="11" fillId="0" borderId="31" xfId="0" applyNumberFormat="1" applyFont="1" applyFill="1" applyBorder="1" applyAlignment="1">
      <alignment horizontal="center" vertical="center"/>
    </xf>
    <xf numFmtId="49" fontId="11" fillId="0" borderId="33" xfId="0" applyNumberFormat="1" applyFont="1" applyFill="1" applyBorder="1" applyAlignment="1">
      <alignment horizontal="center" vertical="center"/>
    </xf>
    <xf numFmtId="49" fontId="11" fillId="0" borderId="39" xfId="0" applyNumberFormat="1" applyFont="1" applyFill="1" applyBorder="1" applyAlignment="1">
      <alignment horizontal="center" vertical="center"/>
    </xf>
    <xf numFmtId="0" fontId="11" fillId="0" borderId="36" xfId="0" applyFont="1" applyFill="1" applyBorder="1" applyAlignment="1">
      <alignment horizontal="center" vertical="center"/>
    </xf>
    <xf numFmtId="0" fontId="7" fillId="18" borderId="37" xfId="5" applyFont="1" applyFill="1" applyBorder="1" applyAlignment="1">
      <alignment horizontal="center" vertical="center"/>
    </xf>
    <xf numFmtId="0" fontId="7" fillId="18" borderId="3" xfId="5" applyFont="1" applyFill="1" applyBorder="1" applyAlignment="1">
      <alignment horizontal="center" vertical="center"/>
    </xf>
    <xf numFmtId="0" fontId="7" fillId="18" borderId="4" xfId="5" applyFont="1" applyFill="1" applyBorder="1" applyAlignment="1">
      <alignment horizontal="center" vertical="center"/>
    </xf>
    <xf numFmtId="0" fontId="29" fillId="18" borderId="3" xfId="5" applyFont="1" applyFill="1" applyBorder="1" applyAlignment="1">
      <alignment horizontal="left" vertical="center" wrapText="1"/>
    </xf>
    <xf numFmtId="0" fontId="29" fillId="18" borderId="4" xfId="5" applyFont="1" applyFill="1" applyBorder="1" applyAlignment="1">
      <alignment horizontal="left" vertical="center" wrapText="1"/>
    </xf>
    <xf numFmtId="0" fontId="7" fillId="0" borderId="37" xfId="5" applyFont="1" applyFill="1" applyBorder="1" applyAlignment="1">
      <alignment horizontal="center" vertical="center" textRotation="90"/>
    </xf>
    <xf numFmtId="0" fontId="23" fillId="0" borderId="0" xfId="0" applyFont="1" applyBorder="1" applyAlignment="1">
      <alignment horizontal="center" vertical="center" wrapText="1"/>
    </xf>
    <xf numFmtId="0" fontId="24" fillId="0" borderId="0" xfId="0" applyFont="1" applyBorder="1" applyAlignment="1">
      <alignment horizontal="center" vertical="center"/>
    </xf>
    <xf numFmtId="0" fontId="4" fillId="7" borderId="3" xfId="0" applyFont="1" applyFill="1" applyBorder="1" applyAlignment="1">
      <alignment horizontal="center" vertical="center" wrapText="1"/>
    </xf>
    <xf numFmtId="0" fontId="5" fillId="9" borderId="3" xfId="0" applyFont="1" applyFill="1" applyBorder="1" applyAlignment="1">
      <alignment vertical="center" wrapText="1"/>
    </xf>
  </cellXfs>
  <cellStyles count="22">
    <cellStyle name="40 % - zvýraznenie2" xfId="1" builtinId="35"/>
    <cellStyle name="40 % - zvýraznenie3" xfId="2" builtinId="39"/>
    <cellStyle name="40 % - zvýraznenie4" xfId="3" builtinId="43"/>
    <cellStyle name="40 % - zvýraznenie5" xfId="4" builtinId="47"/>
    <cellStyle name="Čiarka" xfId="11" builtinId="3"/>
    <cellStyle name="Hypertextové prepojenie" xfId="12" builtinId="8" hidden="1"/>
    <cellStyle name="Hypertextové prepojenie" xfId="14" builtinId="8" hidden="1"/>
    <cellStyle name="Hypertextové prepojenie" xfId="16" builtinId="8" hidden="1"/>
    <cellStyle name="Hypertextové prepojenie" xfId="18" builtinId="8" hidden="1"/>
    <cellStyle name="Hypertextové prepojenie" xfId="20" builtinId="8" hidden="1"/>
    <cellStyle name="Normálna" xfId="0" builtinId="0"/>
    <cellStyle name="Normálna 2" xfId="5"/>
    <cellStyle name="Normálna 2 2" xfId="8"/>
    <cellStyle name="Normálna 3" xfId="9"/>
    <cellStyle name="Normálna 4" xfId="6"/>
    <cellStyle name="Normálna 5" xfId="10"/>
    <cellStyle name="Použité hypertextové prepojenie" xfId="13" builtinId="9" hidden="1"/>
    <cellStyle name="Použité hypertextové prepojenie" xfId="15" builtinId="9" hidden="1"/>
    <cellStyle name="Použité hypertextové prepojenie" xfId="17" builtinId="9" hidden="1"/>
    <cellStyle name="Použité hypertextové prepojenie" xfId="19" builtinId="9" hidden="1"/>
    <cellStyle name="Použité hypertextové prepojenie" xfId="21" builtinId="9" hidden="1"/>
    <cellStyle name="Poznámka 2" xfId="7"/>
  </cellStyles>
  <dxfs count="364">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7C9-433C-A7AF-9F9F19946F4B}"/>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7C9-433C-A7AF-9F9F19946F4B}"/>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7C9-433C-A7AF-9F9F19946F4B}"/>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B7C9-433C-A7AF-9F9F19946F4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EDD-4B6D-94FA-C5CA876BE81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stano\AppData\Local\Microsoft\Windows\INetCache\Content.Outlook\828E0JXE\APBSK%20-%20OCRaK%202017+_POSLEDN&#201;%20KOREKT&#218;RY%20021116%20AM.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lmoravcikova\Desktop\OCRAK\APBSK%20-%20OCRaK%202018+_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lmoravcikova\Desktop\AP%202018\Pracovn&#233;%20verzie\APBSK%20-%20OCRaK%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lmoravcikova\Desktop\OCRAK\APBSK%20-%20OCRaK%202017+31.12.2017_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CRaK"/>
      <sheetName val="Titulná strana KK"/>
      <sheetName val="KK investičné"/>
      <sheetName val="KK neinvestičné"/>
      <sheetName val="Hárok1"/>
      <sheetName val="Titulná strana MU"/>
      <sheetName val="MU AP BSK"/>
      <sheetName val="Aktualizácie"/>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theme="4"/>
    <pageSetUpPr fitToPage="1"/>
  </sheetPr>
  <dimension ref="A1:V250"/>
  <sheetViews>
    <sheetView tabSelected="1" view="pageBreakPreview" topLeftCell="A232" zoomScale="90" zoomScaleNormal="100" zoomScaleSheetLayoutView="90" zoomScalePageLayoutView="71" workbookViewId="0">
      <selection activeCell="F234" sqref="F234"/>
    </sheetView>
  </sheetViews>
  <sheetFormatPr defaultColWidth="8.85546875" defaultRowHeight="12.75"/>
  <cols>
    <col min="1" max="1" width="7.7109375" style="22" customWidth="1"/>
    <col min="2" max="2" width="7.7109375" style="24" customWidth="1"/>
    <col min="3" max="4" width="7.7109375" style="22" customWidth="1"/>
    <col min="5" max="5" width="30.7109375" style="263" customWidth="1"/>
    <col min="6" max="6" width="70.7109375" style="490" customWidth="1"/>
    <col min="7" max="7" width="8.7109375" style="494" customWidth="1"/>
    <col min="8" max="8" width="15.7109375" style="490" customWidth="1"/>
    <col min="9" max="9" width="8.7109375" style="495" customWidth="1"/>
    <col min="10" max="11" width="8.7109375" style="26" customWidth="1"/>
    <col min="12" max="12" width="8.7109375" style="490" customWidth="1"/>
    <col min="13" max="13" width="8.7109375" style="20" customWidth="1"/>
    <col min="14" max="14" width="8.7109375" style="25" customWidth="1"/>
    <col min="15" max="15" width="10.85546875" style="25" customWidth="1"/>
    <col min="16" max="16" width="32" style="23" customWidth="1"/>
    <col min="17" max="17" width="10.42578125" style="26" customWidth="1"/>
    <col min="18" max="16384" width="8.85546875" style="16"/>
  </cols>
  <sheetData>
    <row r="1" spans="1:19" ht="202.5" customHeight="1" thickTop="1" thickBot="1">
      <c r="A1" s="499" t="s">
        <v>130</v>
      </c>
      <c r="B1" s="499" t="s">
        <v>19</v>
      </c>
      <c r="C1" s="500" t="s">
        <v>20</v>
      </c>
      <c r="D1" s="500" t="s">
        <v>21</v>
      </c>
      <c r="E1" s="501" t="s">
        <v>41</v>
      </c>
      <c r="F1" s="502" t="s">
        <v>2</v>
      </c>
      <c r="G1" s="503" t="s">
        <v>42</v>
      </c>
      <c r="H1" s="504" t="s">
        <v>142</v>
      </c>
      <c r="I1" s="505" t="s">
        <v>141</v>
      </c>
      <c r="J1" s="504" t="s">
        <v>143</v>
      </c>
      <c r="K1" s="504" t="s">
        <v>441</v>
      </c>
      <c r="L1" s="504" t="s">
        <v>129</v>
      </c>
      <c r="M1" s="506" t="s">
        <v>44</v>
      </c>
      <c r="N1" s="507" t="s">
        <v>50</v>
      </c>
      <c r="O1" s="507" t="s">
        <v>145</v>
      </c>
      <c r="P1" s="508" t="s">
        <v>440</v>
      </c>
      <c r="Q1" s="509" t="s">
        <v>140</v>
      </c>
    </row>
    <row r="2" spans="1:19" ht="47.25">
      <c r="A2" s="535">
        <v>1</v>
      </c>
      <c r="B2" s="542" t="s">
        <v>33</v>
      </c>
      <c r="C2" s="545">
        <v>6</v>
      </c>
      <c r="D2" s="545">
        <v>2</v>
      </c>
      <c r="E2" s="615" t="s">
        <v>551</v>
      </c>
      <c r="F2" s="113" t="s">
        <v>98</v>
      </c>
      <c r="G2" s="446">
        <v>0</v>
      </c>
      <c r="H2" s="459" t="s">
        <v>23</v>
      </c>
      <c r="I2" s="114" t="s">
        <v>295</v>
      </c>
      <c r="J2" s="115">
        <v>42005</v>
      </c>
      <c r="K2" s="116" t="s">
        <v>45</v>
      </c>
      <c r="L2" s="117"/>
      <c r="M2" s="644" t="s">
        <v>447</v>
      </c>
      <c r="N2" s="622">
        <v>128</v>
      </c>
      <c r="O2" s="452" t="s">
        <v>265</v>
      </c>
      <c r="P2" s="119" t="s">
        <v>266</v>
      </c>
      <c r="Q2" s="120" t="s">
        <v>326</v>
      </c>
    </row>
    <row r="3" spans="1:19" ht="47.25">
      <c r="A3" s="536"/>
      <c r="B3" s="543"/>
      <c r="C3" s="546"/>
      <c r="D3" s="546"/>
      <c r="E3" s="616"/>
      <c r="F3" s="105" t="s">
        <v>99</v>
      </c>
      <c r="G3" s="447">
        <v>0</v>
      </c>
      <c r="H3" s="466" t="s">
        <v>16</v>
      </c>
      <c r="I3" s="106" t="s">
        <v>295</v>
      </c>
      <c r="J3" s="109">
        <v>42064</v>
      </c>
      <c r="K3" s="108" t="s">
        <v>45</v>
      </c>
      <c r="L3" s="109"/>
      <c r="M3" s="645"/>
      <c r="N3" s="623"/>
      <c r="O3" s="473" t="s">
        <v>265</v>
      </c>
      <c r="P3" s="111" t="s">
        <v>266</v>
      </c>
      <c r="Q3" s="121" t="s">
        <v>75</v>
      </c>
    </row>
    <row r="4" spans="1:19" ht="47.25">
      <c r="A4" s="536"/>
      <c r="B4" s="543"/>
      <c r="C4" s="546"/>
      <c r="D4" s="546"/>
      <c r="E4" s="616"/>
      <c r="F4" s="105" t="s">
        <v>539</v>
      </c>
      <c r="G4" s="447">
        <v>77.86</v>
      </c>
      <c r="H4" s="466" t="s">
        <v>16</v>
      </c>
      <c r="I4" s="106" t="s">
        <v>73</v>
      </c>
      <c r="J4" s="109">
        <v>42675</v>
      </c>
      <c r="K4" s="108" t="s">
        <v>45</v>
      </c>
      <c r="L4" s="109"/>
      <c r="M4" s="645"/>
      <c r="N4" s="623"/>
      <c r="O4" s="473" t="s">
        <v>265</v>
      </c>
      <c r="P4" s="111" t="s">
        <v>266</v>
      </c>
      <c r="Q4" s="352">
        <v>4</v>
      </c>
    </row>
    <row r="5" spans="1:19" s="17" customFormat="1" ht="15.75">
      <c r="A5" s="536"/>
      <c r="B5" s="543"/>
      <c r="C5" s="546"/>
      <c r="D5" s="546"/>
      <c r="E5" s="616"/>
      <c r="F5" s="105" t="s">
        <v>421</v>
      </c>
      <c r="G5" s="447">
        <v>0</v>
      </c>
      <c r="H5" s="464" t="s">
        <v>23</v>
      </c>
      <c r="I5" s="106" t="s">
        <v>295</v>
      </c>
      <c r="J5" s="109">
        <v>42705</v>
      </c>
      <c r="K5" s="108" t="s">
        <v>45</v>
      </c>
      <c r="L5" s="109"/>
      <c r="M5" s="645"/>
      <c r="N5" s="623"/>
      <c r="O5" s="497"/>
      <c r="P5" s="497"/>
      <c r="Q5" s="498"/>
      <c r="S5" s="16"/>
    </row>
    <row r="6" spans="1:19" s="17" customFormat="1" ht="31.5">
      <c r="A6" s="536"/>
      <c r="B6" s="543"/>
      <c r="C6" s="546"/>
      <c r="D6" s="546"/>
      <c r="E6" s="616"/>
      <c r="F6" s="105" t="s">
        <v>538</v>
      </c>
      <c r="G6" s="447">
        <v>25</v>
      </c>
      <c r="H6" s="464" t="s">
        <v>16</v>
      </c>
      <c r="I6" s="106" t="s">
        <v>73</v>
      </c>
      <c r="J6" s="109">
        <v>43070</v>
      </c>
      <c r="K6" s="108" t="s">
        <v>45</v>
      </c>
      <c r="L6" s="109"/>
      <c r="M6" s="645"/>
      <c r="N6" s="623"/>
      <c r="O6" s="473"/>
      <c r="P6" s="111"/>
      <c r="Q6" s="121"/>
      <c r="S6" s="16"/>
    </row>
    <row r="7" spans="1:19" s="17" customFormat="1" ht="15.75">
      <c r="A7" s="536"/>
      <c r="B7" s="543"/>
      <c r="C7" s="546"/>
      <c r="D7" s="546"/>
      <c r="E7" s="616"/>
      <c r="F7" s="105" t="s">
        <v>305</v>
      </c>
      <c r="G7" s="447">
        <v>0</v>
      </c>
      <c r="H7" s="464" t="s">
        <v>23</v>
      </c>
      <c r="I7" s="106" t="s">
        <v>295</v>
      </c>
      <c r="J7" s="112">
        <v>43101</v>
      </c>
      <c r="K7" s="108" t="s">
        <v>46</v>
      </c>
      <c r="L7" s="109"/>
      <c r="M7" s="645"/>
      <c r="N7" s="623"/>
      <c r="O7" s="473"/>
      <c r="P7" s="111"/>
      <c r="Q7" s="121"/>
    </row>
    <row r="8" spans="1:19" s="17" customFormat="1" ht="15.75">
      <c r="A8" s="536"/>
      <c r="B8" s="543"/>
      <c r="C8" s="546"/>
      <c r="D8" s="546"/>
      <c r="E8" s="616"/>
      <c r="F8" s="105" t="s">
        <v>448</v>
      </c>
      <c r="G8" s="447">
        <v>0</v>
      </c>
      <c r="H8" s="464" t="s">
        <v>23</v>
      </c>
      <c r="I8" s="106" t="s">
        <v>295</v>
      </c>
      <c r="J8" s="163" t="s">
        <v>295</v>
      </c>
      <c r="K8" s="108" t="s">
        <v>47</v>
      </c>
      <c r="L8" s="109">
        <v>43221</v>
      </c>
      <c r="M8" s="645"/>
      <c r="N8" s="623"/>
      <c r="O8" s="497"/>
      <c r="P8" s="497"/>
      <c r="Q8" s="498"/>
    </row>
    <row r="9" spans="1:19" s="17" customFormat="1" ht="32.25" thickBot="1">
      <c r="A9" s="548"/>
      <c r="B9" s="561"/>
      <c r="C9" s="618"/>
      <c r="D9" s="618"/>
      <c r="E9" s="617"/>
      <c r="F9" s="357" t="s">
        <v>552</v>
      </c>
      <c r="G9" s="448">
        <v>25</v>
      </c>
      <c r="H9" s="460" t="s">
        <v>512</v>
      </c>
      <c r="I9" s="372" t="s">
        <v>73</v>
      </c>
      <c r="J9" s="173" t="s">
        <v>295</v>
      </c>
      <c r="K9" s="221" t="s">
        <v>47</v>
      </c>
      <c r="L9" s="123">
        <v>43435</v>
      </c>
      <c r="M9" s="646"/>
      <c r="N9" s="625"/>
      <c r="O9" s="453"/>
      <c r="P9" s="125"/>
      <c r="Q9" s="388"/>
    </row>
    <row r="10" spans="1:19" s="17" customFormat="1" ht="63">
      <c r="A10" s="601">
        <v>1</v>
      </c>
      <c r="B10" s="602" t="s">
        <v>365</v>
      </c>
      <c r="C10" s="605">
        <v>11</v>
      </c>
      <c r="D10" s="608">
        <v>2</v>
      </c>
      <c r="E10" s="611" t="s">
        <v>317</v>
      </c>
      <c r="F10" s="430" t="s">
        <v>318</v>
      </c>
      <c r="G10" s="457">
        <v>0</v>
      </c>
      <c r="H10" s="457" t="s">
        <v>16</v>
      </c>
      <c r="I10" s="457" t="s">
        <v>295</v>
      </c>
      <c r="J10" s="496">
        <v>41791</v>
      </c>
      <c r="K10" s="149" t="s">
        <v>45</v>
      </c>
      <c r="L10" s="457"/>
      <c r="M10" s="613">
        <v>2017</v>
      </c>
      <c r="N10" s="619">
        <v>0</v>
      </c>
      <c r="O10" s="475" t="s">
        <v>247</v>
      </c>
      <c r="P10" s="179" t="s">
        <v>363</v>
      </c>
      <c r="Q10" s="217">
        <v>2</v>
      </c>
    </row>
    <row r="11" spans="1:19" s="17" customFormat="1" ht="15.75">
      <c r="A11" s="569"/>
      <c r="B11" s="603"/>
      <c r="C11" s="606"/>
      <c r="D11" s="609"/>
      <c r="E11" s="590"/>
      <c r="F11" s="128" t="s">
        <v>422</v>
      </c>
      <c r="G11" s="450">
        <v>0</v>
      </c>
      <c r="H11" s="450" t="s">
        <v>16</v>
      </c>
      <c r="I11" s="450" t="s">
        <v>295</v>
      </c>
      <c r="J11" s="151">
        <v>42156</v>
      </c>
      <c r="K11" s="130" t="s">
        <v>45</v>
      </c>
      <c r="L11" s="450"/>
      <c r="M11" s="593"/>
      <c r="N11" s="587"/>
      <c r="O11" s="363"/>
      <c r="P11" s="111"/>
      <c r="Q11" s="361"/>
    </row>
    <row r="12" spans="1:19" s="17" customFormat="1" ht="15.75">
      <c r="A12" s="569"/>
      <c r="B12" s="603"/>
      <c r="C12" s="606"/>
      <c r="D12" s="609"/>
      <c r="E12" s="590"/>
      <c r="F12" s="128" t="s">
        <v>423</v>
      </c>
      <c r="G12" s="450">
        <v>0</v>
      </c>
      <c r="H12" s="450" t="s">
        <v>16</v>
      </c>
      <c r="I12" s="450" t="s">
        <v>295</v>
      </c>
      <c r="J12" s="151">
        <v>42339</v>
      </c>
      <c r="K12" s="130" t="s">
        <v>45</v>
      </c>
      <c r="L12" s="450"/>
      <c r="M12" s="593"/>
      <c r="N12" s="587"/>
      <c r="O12" s="363"/>
      <c r="P12" s="111"/>
      <c r="Q12" s="361"/>
    </row>
    <row r="13" spans="1:19" s="17" customFormat="1" ht="16.5" thickBot="1">
      <c r="A13" s="570"/>
      <c r="B13" s="604"/>
      <c r="C13" s="607"/>
      <c r="D13" s="610"/>
      <c r="E13" s="612"/>
      <c r="F13" s="282" t="s">
        <v>319</v>
      </c>
      <c r="G13" s="451">
        <v>0</v>
      </c>
      <c r="H13" s="476" t="s">
        <v>16</v>
      </c>
      <c r="I13" s="476" t="s">
        <v>295</v>
      </c>
      <c r="J13" s="284">
        <v>42795</v>
      </c>
      <c r="K13" s="275" t="s">
        <v>45</v>
      </c>
      <c r="L13" s="491"/>
      <c r="M13" s="614"/>
      <c r="N13" s="620"/>
      <c r="O13" s="122"/>
      <c r="P13" s="125"/>
      <c r="Q13" s="215"/>
    </row>
    <row r="14" spans="1:19" s="17" customFormat="1" ht="47.25">
      <c r="A14" s="732" t="s">
        <v>26</v>
      </c>
      <c r="B14" s="542" t="s">
        <v>34</v>
      </c>
      <c r="C14" s="545">
        <v>6</v>
      </c>
      <c r="D14" s="545">
        <v>2</v>
      </c>
      <c r="E14" s="615" t="s">
        <v>27</v>
      </c>
      <c r="F14" s="389" t="s">
        <v>540</v>
      </c>
      <c r="G14" s="446">
        <v>0</v>
      </c>
      <c r="H14" s="459" t="s">
        <v>23</v>
      </c>
      <c r="I14" s="114" t="s">
        <v>295</v>
      </c>
      <c r="J14" s="117">
        <v>42767</v>
      </c>
      <c r="K14" s="116" t="s">
        <v>144</v>
      </c>
      <c r="L14" s="390">
        <v>43191</v>
      </c>
      <c r="M14" s="542">
        <v>2021</v>
      </c>
      <c r="N14" s="622">
        <f>SUBTOTAL(9,G14:G18)</f>
        <v>3133</v>
      </c>
      <c r="O14" s="118" t="s">
        <v>265</v>
      </c>
      <c r="P14" s="119" t="s">
        <v>266</v>
      </c>
      <c r="Q14" s="391" t="s">
        <v>26</v>
      </c>
    </row>
    <row r="15" spans="1:19" s="17" customFormat="1" ht="31.5">
      <c r="A15" s="733"/>
      <c r="B15" s="543"/>
      <c r="C15" s="546"/>
      <c r="D15" s="546"/>
      <c r="E15" s="616"/>
      <c r="F15" s="293" t="s">
        <v>331</v>
      </c>
      <c r="G15" s="447">
        <v>0</v>
      </c>
      <c r="H15" s="464" t="s">
        <v>23</v>
      </c>
      <c r="I15" s="106" t="s">
        <v>295</v>
      </c>
      <c r="J15" s="109">
        <v>42795</v>
      </c>
      <c r="K15" s="108" t="s">
        <v>144</v>
      </c>
      <c r="L15" s="112">
        <v>43132</v>
      </c>
      <c r="M15" s="543"/>
      <c r="N15" s="623"/>
      <c r="O15" s="110" t="s">
        <v>272</v>
      </c>
      <c r="P15" s="111" t="s">
        <v>273</v>
      </c>
      <c r="Q15" s="259">
        <v>1</v>
      </c>
    </row>
    <row r="16" spans="1:19" s="17" customFormat="1" ht="31.5">
      <c r="A16" s="733"/>
      <c r="B16" s="543"/>
      <c r="C16" s="546"/>
      <c r="D16" s="546"/>
      <c r="E16" s="616"/>
      <c r="F16" s="293" t="s">
        <v>332</v>
      </c>
      <c r="G16" s="447">
        <v>3126</v>
      </c>
      <c r="H16" s="464" t="s">
        <v>23</v>
      </c>
      <c r="I16" s="106" t="s">
        <v>22</v>
      </c>
      <c r="J16" s="109">
        <v>43525</v>
      </c>
      <c r="K16" s="108" t="s">
        <v>144</v>
      </c>
      <c r="L16" s="112">
        <v>44166</v>
      </c>
      <c r="M16" s="543"/>
      <c r="N16" s="623"/>
      <c r="O16" s="110"/>
      <c r="P16" s="111"/>
      <c r="Q16" s="264"/>
    </row>
    <row r="17" spans="1:17" s="17" customFormat="1" ht="31.5">
      <c r="A17" s="733"/>
      <c r="B17" s="543"/>
      <c r="C17" s="546"/>
      <c r="D17" s="546"/>
      <c r="E17" s="616"/>
      <c r="F17" s="293" t="s">
        <v>366</v>
      </c>
      <c r="G17" s="447">
        <v>0</v>
      </c>
      <c r="H17" s="464" t="s">
        <v>560</v>
      </c>
      <c r="I17" s="106" t="s">
        <v>295</v>
      </c>
      <c r="J17" s="109">
        <v>42767</v>
      </c>
      <c r="K17" s="108" t="s">
        <v>144</v>
      </c>
      <c r="L17" s="112">
        <v>43221</v>
      </c>
      <c r="M17" s="543"/>
      <c r="N17" s="623"/>
      <c r="O17" s="110"/>
      <c r="P17" s="111"/>
      <c r="Q17" s="264"/>
    </row>
    <row r="18" spans="1:17" s="17" customFormat="1" ht="32.25" thickBot="1">
      <c r="A18" s="734"/>
      <c r="B18" s="561"/>
      <c r="C18" s="618"/>
      <c r="D18" s="618"/>
      <c r="E18" s="617"/>
      <c r="F18" s="392" t="s">
        <v>367</v>
      </c>
      <c r="G18" s="448">
        <v>7</v>
      </c>
      <c r="H18" s="460" t="s">
        <v>560</v>
      </c>
      <c r="I18" s="372">
        <v>2</v>
      </c>
      <c r="J18" s="123">
        <v>43556</v>
      </c>
      <c r="K18" s="221" t="s">
        <v>144</v>
      </c>
      <c r="L18" s="387">
        <v>44197</v>
      </c>
      <c r="M18" s="561"/>
      <c r="N18" s="625"/>
      <c r="O18" s="124"/>
      <c r="P18" s="125"/>
      <c r="Q18" s="393"/>
    </row>
    <row r="19" spans="1:17" s="17" customFormat="1" ht="47.25">
      <c r="A19" s="732" t="s">
        <v>26</v>
      </c>
      <c r="B19" s="542" t="s">
        <v>35</v>
      </c>
      <c r="C19" s="545">
        <v>6</v>
      </c>
      <c r="D19" s="545">
        <v>2</v>
      </c>
      <c r="E19" s="615" t="s">
        <v>100</v>
      </c>
      <c r="F19" s="126" t="s">
        <v>32</v>
      </c>
      <c r="G19" s="376">
        <v>0</v>
      </c>
      <c r="H19" s="465" t="s">
        <v>17</v>
      </c>
      <c r="I19" s="114" t="s">
        <v>295</v>
      </c>
      <c r="J19" s="117">
        <v>41821</v>
      </c>
      <c r="K19" s="116" t="s">
        <v>45</v>
      </c>
      <c r="L19" s="117"/>
      <c r="M19" s="542">
        <v>2020</v>
      </c>
      <c r="N19" s="622">
        <f>SUBTOTAL(9,G19:G39)</f>
        <v>2218.5</v>
      </c>
      <c r="O19" s="118" t="s">
        <v>265</v>
      </c>
      <c r="P19" s="119" t="s">
        <v>266</v>
      </c>
      <c r="Q19" s="269">
        <v>1</v>
      </c>
    </row>
    <row r="20" spans="1:17" s="17" customFormat="1" ht="31.5">
      <c r="A20" s="733"/>
      <c r="B20" s="543"/>
      <c r="C20" s="546"/>
      <c r="D20" s="546"/>
      <c r="E20" s="616"/>
      <c r="F20" s="127" t="s">
        <v>541</v>
      </c>
      <c r="G20" s="377">
        <v>0</v>
      </c>
      <c r="H20" s="464" t="s">
        <v>16</v>
      </c>
      <c r="I20" s="265" t="s">
        <v>295</v>
      </c>
      <c r="J20" s="109">
        <v>41791</v>
      </c>
      <c r="K20" s="108" t="s">
        <v>45</v>
      </c>
      <c r="L20" s="109"/>
      <c r="M20" s="543"/>
      <c r="N20" s="623"/>
      <c r="O20" s="110" t="s">
        <v>272</v>
      </c>
      <c r="P20" s="111" t="s">
        <v>273</v>
      </c>
      <c r="Q20" s="259">
        <v>1</v>
      </c>
    </row>
    <row r="21" spans="1:17" s="17" customFormat="1" ht="31.5">
      <c r="A21" s="733"/>
      <c r="B21" s="543"/>
      <c r="C21" s="546"/>
      <c r="D21" s="546"/>
      <c r="E21" s="616"/>
      <c r="F21" s="127" t="s">
        <v>31</v>
      </c>
      <c r="G21" s="377">
        <v>13.5</v>
      </c>
      <c r="H21" s="464" t="s">
        <v>23</v>
      </c>
      <c r="I21" s="265" t="s">
        <v>22</v>
      </c>
      <c r="J21" s="109">
        <v>42248</v>
      </c>
      <c r="K21" s="108" t="s">
        <v>45</v>
      </c>
      <c r="L21" s="109"/>
      <c r="M21" s="543"/>
      <c r="N21" s="623"/>
      <c r="O21" s="481" t="s">
        <v>276</v>
      </c>
      <c r="P21" s="424" t="s">
        <v>277</v>
      </c>
      <c r="Q21" s="482">
        <v>1</v>
      </c>
    </row>
    <row r="22" spans="1:17" s="17" customFormat="1" ht="15.75">
      <c r="A22" s="733"/>
      <c r="B22" s="543"/>
      <c r="C22" s="546"/>
      <c r="D22" s="546"/>
      <c r="E22" s="616"/>
      <c r="F22" s="127" t="s">
        <v>339</v>
      </c>
      <c r="G22" s="377">
        <v>0</v>
      </c>
      <c r="H22" s="464" t="s">
        <v>23</v>
      </c>
      <c r="I22" s="265" t="s">
        <v>295</v>
      </c>
      <c r="J22" s="112">
        <v>42767</v>
      </c>
      <c r="K22" s="108" t="s">
        <v>45</v>
      </c>
      <c r="L22" s="112"/>
      <c r="M22" s="543"/>
      <c r="N22" s="623"/>
      <c r="O22" s="110"/>
      <c r="P22" s="111"/>
      <c r="Q22" s="259"/>
    </row>
    <row r="23" spans="1:17" s="17" customFormat="1" ht="15.75">
      <c r="A23" s="733"/>
      <c r="B23" s="543"/>
      <c r="C23" s="546"/>
      <c r="D23" s="546"/>
      <c r="E23" s="616"/>
      <c r="F23" s="472" t="s">
        <v>553</v>
      </c>
      <c r="G23" s="447">
        <v>0</v>
      </c>
      <c r="H23" s="464" t="s">
        <v>23</v>
      </c>
      <c r="I23" s="265" t="s">
        <v>295</v>
      </c>
      <c r="J23" s="266">
        <v>42795</v>
      </c>
      <c r="K23" s="108" t="s">
        <v>45</v>
      </c>
      <c r="L23" s="266"/>
      <c r="M23" s="543"/>
      <c r="N23" s="623"/>
      <c r="O23" s="110"/>
      <c r="P23" s="111"/>
      <c r="Q23" s="259"/>
    </row>
    <row r="24" spans="1:17" s="17" customFormat="1" ht="15.75">
      <c r="A24" s="733"/>
      <c r="B24" s="543"/>
      <c r="C24" s="546"/>
      <c r="D24" s="546"/>
      <c r="E24" s="616"/>
      <c r="F24" s="472" t="s">
        <v>394</v>
      </c>
      <c r="G24" s="447">
        <v>152</v>
      </c>
      <c r="H24" s="464" t="s">
        <v>23</v>
      </c>
      <c r="I24" s="265" t="s">
        <v>22</v>
      </c>
      <c r="J24" s="266">
        <v>42917</v>
      </c>
      <c r="K24" s="108" t="s">
        <v>45</v>
      </c>
      <c r="L24" s="266"/>
      <c r="M24" s="543"/>
      <c r="N24" s="623"/>
      <c r="O24" s="110"/>
      <c r="P24" s="111"/>
      <c r="Q24" s="259"/>
    </row>
    <row r="25" spans="1:17" s="17" customFormat="1" ht="15.75">
      <c r="A25" s="733"/>
      <c r="B25" s="543"/>
      <c r="C25" s="546"/>
      <c r="D25" s="546"/>
      <c r="E25" s="616"/>
      <c r="F25" s="267" t="s">
        <v>101</v>
      </c>
      <c r="G25" s="447">
        <v>11</v>
      </c>
      <c r="H25" s="208" t="s">
        <v>17</v>
      </c>
      <c r="I25" s="163" t="s">
        <v>22</v>
      </c>
      <c r="J25" s="161">
        <v>42522</v>
      </c>
      <c r="K25" s="108" t="s">
        <v>45</v>
      </c>
      <c r="L25" s="161"/>
      <c r="M25" s="543"/>
      <c r="N25" s="623"/>
      <c r="O25" s="110"/>
      <c r="P25" s="111"/>
      <c r="Q25" s="259"/>
    </row>
    <row r="26" spans="1:17" s="17" customFormat="1" ht="15.75">
      <c r="A26" s="733"/>
      <c r="B26" s="543"/>
      <c r="C26" s="546"/>
      <c r="D26" s="546"/>
      <c r="E26" s="616"/>
      <c r="F26" s="267" t="s">
        <v>102</v>
      </c>
      <c r="G26" s="447">
        <v>0</v>
      </c>
      <c r="H26" s="208" t="s">
        <v>23</v>
      </c>
      <c r="I26" s="163" t="s">
        <v>295</v>
      </c>
      <c r="J26" s="161">
        <v>42644</v>
      </c>
      <c r="K26" s="108" t="s">
        <v>45</v>
      </c>
      <c r="L26" s="161"/>
      <c r="M26" s="543"/>
      <c r="N26" s="623"/>
      <c r="O26" s="110"/>
      <c r="P26" s="111"/>
      <c r="Q26" s="259"/>
    </row>
    <row r="27" spans="1:17" s="17" customFormat="1" ht="15.75">
      <c r="A27" s="733"/>
      <c r="B27" s="543"/>
      <c r="C27" s="546"/>
      <c r="D27" s="546"/>
      <c r="E27" s="616"/>
      <c r="F27" s="267" t="s">
        <v>103</v>
      </c>
      <c r="G27" s="447">
        <v>0</v>
      </c>
      <c r="H27" s="208" t="s">
        <v>17</v>
      </c>
      <c r="I27" s="163" t="s">
        <v>295</v>
      </c>
      <c r="J27" s="161">
        <v>42736</v>
      </c>
      <c r="K27" s="108" t="s">
        <v>45</v>
      </c>
      <c r="L27" s="162"/>
      <c r="M27" s="543"/>
      <c r="N27" s="623"/>
      <c r="O27" s="110"/>
      <c r="P27" s="111"/>
      <c r="Q27" s="259"/>
    </row>
    <row r="28" spans="1:17" s="17" customFormat="1" ht="15.75">
      <c r="A28" s="733"/>
      <c r="B28" s="543"/>
      <c r="C28" s="546"/>
      <c r="D28" s="546"/>
      <c r="E28" s="616"/>
      <c r="F28" s="267" t="s">
        <v>296</v>
      </c>
      <c r="G28" s="447">
        <v>0</v>
      </c>
      <c r="H28" s="208" t="s">
        <v>17</v>
      </c>
      <c r="I28" s="163" t="s">
        <v>295</v>
      </c>
      <c r="J28" s="161">
        <v>42767</v>
      </c>
      <c r="K28" s="108" t="s">
        <v>45</v>
      </c>
      <c r="L28" s="162"/>
      <c r="M28" s="543"/>
      <c r="N28" s="623"/>
      <c r="O28" s="110"/>
      <c r="P28" s="111"/>
      <c r="Q28" s="259"/>
    </row>
    <row r="29" spans="1:17" s="17" customFormat="1" ht="15.75">
      <c r="A29" s="733"/>
      <c r="B29" s="543"/>
      <c r="C29" s="546"/>
      <c r="D29" s="546"/>
      <c r="E29" s="616"/>
      <c r="F29" s="267" t="s">
        <v>297</v>
      </c>
      <c r="G29" s="447">
        <v>0</v>
      </c>
      <c r="H29" s="208" t="s">
        <v>17</v>
      </c>
      <c r="I29" s="163" t="s">
        <v>295</v>
      </c>
      <c r="J29" s="161">
        <v>42887</v>
      </c>
      <c r="K29" s="108" t="s">
        <v>46</v>
      </c>
      <c r="L29" s="161"/>
      <c r="M29" s="543"/>
      <c r="N29" s="623"/>
      <c r="O29" s="110"/>
      <c r="P29" s="111"/>
      <c r="Q29" s="259"/>
    </row>
    <row r="30" spans="1:17" s="17" customFormat="1" ht="15.75">
      <c r="A30" s="733"/>
      <c r="B30" s="543"/>
      <c r="C30" s="546"/>
      <c r="D30" s="546"/>
      <c r="E30" s="616"/>
      <c r="F30" s="267" t="s">
        <v>298</v>
      </c>
      <c r="G30" s="447">
        <v>0</v>
      </c>
      <c r="H30" s="208" t="s">
        <v>17</v>
      </c>
      <c r="I30" s="163" t="s">
        <v>295</v>
      </c>
      <c r="J30" s="161">
        <v>42917</v>
      </c>
      <c r="K30" s="108" t="s">
        <v>46</v>
      </c>
      <c r="L30" s="161"/>
      <c r="M30" s="543"/>
      <c r="N30" s="623"/>
      <c r="O30" s="110"/>
      <c r="P30" s="111"/>
      <c r="Q30" s="259"/>
    </row>
    <row r="31" spans="1:17" s="17" customFormat="1" ht="31.5">
      <c r="A31" s="733"/>
      <c r="B31" s="543"/>
      <c r="C31" s="546"/>
      <c r="D31" s="546"/>
      <c r="E31" s="616"/>
      <c r="F31" s="267" t="s">
        <v>384</v>
      </c>
      <c r="G31" s="447">
        <v>0</v>
      </c>
      <c r="H31" s="208" t="s">
        <v>23</v>
      </c>
      <c r="I31" s="163" t="s">
        <v>295</v>
      </c>
      <c r="J31" s="161">
        <v>42979</v>
      </c>
      <c r="K31" s="108" t="s">
        <v>144</v>
      </c>
      <c r="L31" s="162">
        <v>43160</v>
      </c>
      <c r="M31" s="543"/>
      <c r="N31" s="623"/>
      <c r="O31" s="110"/>
      <c r="P31" s="111"/>
      <c r="Q31" s="259"/>
    </row>
    <row r="32" spans="1:17" s="17" customFormat="1" ht="31.5">
      <c r="A32" s="733"/>
      <c r="B32" s="543"/>
      <c r="C32" s="546"/>
      <c r="D32" s="546"/>
      <c r="E32" s="616"/>
      <c r="F32" s="267" t="s">
        <v>340</v>
      </c>
      <c r="G32" s="447">
        <v>0</v>
      </c>
      <c r="H32" s="208" t="s">
        <v>23</v>
      </c>
      <c r="I32" s="163" t="s">
        <v>295</v>
      </c>
      <c r="J32" s="161">
        <v>43070</v>
      </c>
      <c r="K32" s="108" t="s">
        <v>144</v>
      </c>
      <c r="L32" s="161">
        <v>43466</v>
      </c>
      <c r="M32" s="543"/>
      <c r="N32" s="623"/>
      <c r="O32" s="110"/>
      <c r="P32" s="111"/>
      <c r="Q32" s="259"/>
    </row>
    <row r="33" spans="1:22" s="17" customFormat="1" ht="31.5">
      <c r="A33" s="733"/>
      <c r="B33" s="543"/>
      <c r="C33" s="546"/>
      <c r="D33" s="546"/>
      <c r="E33" s="616"/>
      <c r="F33" s="267" t="s">
        <v>341</v>
      </c>
      <c r="G33" s="447">
        <v>0</v>
      </c>
      <c r="H33" s="208" t="s">
        <v>23</v>
      </c>
      <c r="I33" s="213" t="s">
        <v>295</v>
      </c>
      <c r="J33" s="161">
        <v>43070</v>
      </c>
      <c r="K33" s="108" t="s">
        <v>144</v>
      </c>
      <c r="L33" s="161">
        <v>43466</v>
      </c>
      <c r="M33" s="543"/>
      <c r="N33" s="623"/>
      <c r="O33" s="110"/>
      <c r="P33" s="111"/>
      <c r="Q33" s="259"/>
    </row>
    <row r="34" spans="1:22" s="17" customFormat="1" ht="31.5">
      <c r="A34" s="733"/>
      <c r="B34" s="543"/>
      <c r="C34" s="546"/>
      <c r="D34" s="546"/>
      <c r="E34" s="616"/>
      <c r="F34" s="267" t="s">
        <v>324</v>
      </c>
      <c r="G34" s="447">
        <v>100</v>
      </c>
      <c r="H34" s="256" t="s">
        <v>23</v>
      </c>
      <c r="I34" s="213" t="s">
        <v>88</v>
      </c>
      <c r="J34" s="161">
        <v>43466</v>
      </c>
      <c r="K34" s="108" t="s">
        <v>144</v>
      </c>
      <c r="L34" s="161">
        <v>43647</v>
      </c>
      <c r="M34" s="543"/>
      <c r="N34" s="623"/>
      <c r="O34" s="110"/>
      <c r="P34" s="111"/>
      <c r="Q34" s="259"/>
    </row>
    <row r="35" spans="1:22" s="17" customFormat="1" ht="31.5">
      <c r="A35" s="733"/>
      <c r="B35" s="543"/>
      <c r="C35" s="546"/>
      <c r="D35" s="546"/>
      <c r="E35" s="616"/>
      <c r="F35" s="267" t="s">
        <v>325</v>
      </c>
      <c r="G35" s="534">
        <v>70</v>
      </c>
      <c r="H35" s="256" t="s">
        <v>23</v>
      </c>
      <c r="I35" s="163" t="s">
        <v>49</v>
      </c>
      <c r="J35" s="161">
        <v>43344</v>
      </c>
      <c r="K35" s="108" t="s">
        <v>144</v>
      </c>
      <c r="L35" s="161">
        <v>43647</v>
      </c>
      <c r="M35" s="543"/>
      <c r="N35" s="623"/>
      <c r="O35" s="110"/>
      <c r="P35" s="111"/>
      <c r="Q35" s="259"/>
    </row>
    <row r="36" spans="1:22" s="17" customFormat="1" ht="31.5">
      <c r="A36" s="733"/>
      <c r="B36" s="543"/>
      <c r="C36" s="546"/>
      <c r="D36" s="546"/>
      <c r="E36" s="616"/>
      <c r="F36" s="267" t="s">
        <v>395</v>
      </c>
      <c r="G36" s="447">
        <v>1865</v>
      </c>
      <c r="H36" s="256" t="s">
        <v>23</v>
      </c>
      <c r="I36" s="213" t="s">
        <v>49</v>
      </c>
      <c r="J36" s="161">
        <v>43586</v>
      </c>
      <c r="K36" s="108" t="s">
        <v>144</v>
      </c>
      <c r="L36" s="161">
        <v>43800</v>
      </c>
      <c r="M36" s="543"/>
      <c r="N36" s="623"/>
      <c r="O36" s="110"/>
      <c r="P36" s="111"/>
      <c r="Q36" s="259"/>
    </row>
    <row r="37" spans="1:22" s="17" customFormat="1" ht="15.75">
      <c r="A37" s="733"/>
      <c r="B37" s="543"/>
      <c r="C37" s="546"/>
      <c r="D37" s="546"/>
      <c r="E37" s="616"/>
      <c r="F37" s="268" t="s">
        <v>369</v>
      </c>
      <c r="G37" s="447">
        <v>0</v>
      </c>
      <c r="H37" s="256" t="s">
        <v>560</v>
      </c>
      <c r="I37" s="152" t="s">
        <v>295</v>
      </c>
      <c r="J37" s="161">
        <v>42948</v>
      </c>
      <c r="K37" s="108" t="s">
        <v>45</v>
      </c>
      <c r="L37" s="162"/>
      <c r="M37" s="543"/>
      <c r="N37" s="623"/>
      <c r="O37" s="110"/>
      <c r="P37" s="111"/>
      <c r="Q37" s="259"/>
    </row>
    <row r="38" spans="1:22" s="17" customFormat="1" ht="31.5">
      <c r="A38" s="733"/>
      <c r="B38" s="543"/>
      <c r="C38" s="546"/>
      <c r="D38" s="546"/>
      <c r="E38" s="616"/>
      <c r="F38" s="268" t="s">
        <v>368</v>
      </c>
      <c r="G38" s="447">
        <v>7</v>
      </c>
      <c r="H38" s="256" t="s">
        <v>560</v>
      </c>
      <c r="I38" s="152">
        <v>2</v>
      </c>
      <c r="J38" s="161">
        <v>43617</v>
      </c>
      <c r="K38" s="108" t="s">
        <v>144</v>
      </c>
      <c r="L38" s="162">
        <v>43831</v>
      </c>
      <c r="M38" s="543"/>
      <c r="N38" s="623"/>
      <c r="O38" s="110"/>
      <c r="P38" s="111"/>
      <c r="Q38" s="259"/>
    </row>
    <row r="39" spans="1:22" s="17" customFormat="1" ht="16.5" thickBot="1">
      <c r="A39" s="735"/>
      <c r="B39" s="544"/>
      <c r="C39" s="547"/>
      <c r="D39" s="547"/>
      <c r="E39" s="621"/>
      <c r="F39" s="270" t="s">
        <v>370</v>
      </c>
      <c r="G39" s="468">
        <v>0</v>
      </c>
      <c r="H39" s="210" t="s">
        <v>23</v>
      </c>
      <c r="I39" s="234" t="s">
        <v>295</v>
      </c>
      <c r="J39" s="240">
        <v>43617</v>
      </c>
      <c r="K39" s="222" t="s">
        <v>46</v>
      </c>
      <c r="L39" s="205"/>
      <c r="M39" s="544"/>
      <c r="N39" s="624"/>
      <c r="O39" s="223"/>
      <c r="P39" s="206"/>
      <c r="Q39" s="262"/>
    </row>
    <row r="40" spans="1:22" ht="47.25">
      <c r="A40" s="535">
        <v>1</v>
      </c>
      <c r="B40" s="542" t="s">
        <v>36</v>
      </c>
      <c r="C40" s="545">
        <v>6</v>
      </c>
      <c r="D40" s="545">
        <v>2</v>
      </c>
      <c r="E40" s="615" t="s">
        <v>28</v>
      </c>
      <c r="F40" s="471" t="s">
        <v>29</v>
      </c>
      <c r="G40" s="446">
        <v>0</v>
      </c>
      <c r="H40" s="459" t="s">
        <v>17</v>
      </c>
      <c r="I40" s="116" t="s">
        <v>295</v>
      </c>
      <c r="J40" s="274">
        <v>41974</v>
      </c>
      <c r="K40" s="116" t="s">
        <v>45</v>
      </c>
      <c r="L40" s="274"/>
      <c r="M40" s="542">
        <v>2020</v>
      </c>
      <c r="N40" s="582">
        <f>SUBTOTAL(9,G40:G46)</f>
        <v>803</v>
      </c>
      <c r="O40" s="362" t="s">
        <v>265</v>
      </c>
      <c r="P40" s="119" t="s">
        <v>266</v>
      </c>
      <c r="Q40" s="252">
        <v>1</v>
      </c>
    </row>
    <row r="41" spans="1:22" ht="31.5">
      <c r="A41" s="536"/>
      <c r="B41" s="543"/>
      <c r="C41" s="546"/>
      <c r="D41" s="546"/>
      <c r="E41" s="616"/>
      <c r="F41" s="472" t="s">
        <v>138</v>
      </c>
      <c r="G41" s="447">
        <v>0</v>
      </c>
      <c r="H41" s="464" t="s">
        <v>23</v>
      </c>
      <c r="I41" s="108" t="s">
        <v>295</v>
      </c>
      <c r="J41" s="266">
        <v>42767</v>
      </c>
      <c r="K41" s="108" t="s">
        <v>45</v>
      </c>
      <c r="L41" s="266"/>
      <c r="M41" s="543"/>
      <c r="N41" s="583"/>
      <c r="O41" s="363" t="s">
        <v>272</v>
      </c>
      <c r="P41" s="111" t="s">
        <v>273</v>
      </c>
      <c r="Q41" s="253">
        <v>1</v>
      </c>
    </row>
    <row r="42" spans="1:22" ht="15.75">
      <c r="A42" s="536"/>
      <c r="B42" s="543"/>
      <c r="C42" s="546"/>
      <c r="D42" s="546"/>
      <c r="E42" s="616"/>
      <c r="F42" s="472" t="s">
        <v>333</v>
      </c>
      <c r="G42" s="447">
        <v>0</v>
      </c>
      <c r="H42" s="464" t="s">
        <v>23</v>
      </c>
      <c r="I42" s="108" t="s">
        <v>295</v>
      </c>
      <c r="J42" s="266">
        <v>42795</v>
      </c>
      <c r="K42" s="108" t="s">
        <v>45</v>
      </c>
      <c r="L42" s="266"/>
      <c r="M42" s="543"/>
      <c r="N42" s="583"/>
      <c r="O42" s="363"/>
      <c r="P42" s="111"/>
      <c r="Q42" s="253"/>
    </row>
    <row r="43" spans="1:22" ht="31.5">
      <c r="A43" s="536"/>
      <c r="B43" s="543"/>
      <c r="C43" s="546"/>
      <c r="D43" s="546"/>
      <c r="E43" s="616"/>
      <c r="F43" s="472" t="s">
        <v>396</v>
      </c>
      <c r="G43" s="447">
        <v>776</v>
      </c>
      <c r="H43" s="464" t="s">
        <v>23</v>
      </c>
      <c r="I43" s="108" t="s">
        <v>22</v>
      </c>
      <c r="J43" s="266">
        <v>43525</v>
      </c>
      <c r="K43" s="108" t="s">
        <v>144</v>
      </c>
      <c r="L43" s="266">
        <v>43891</v>
      </c>
      <c r="M43" s="543"/>
      <c r="N43" s="583"/>
      <c r="O43" s="363"/>
      <c r="P43" s="111"/>
      <c r="Q43" s="253"/>
    </row>
    <row r="44" spans="1:22" ht="15.75">
      <c r="A44" s="536"/>
      <c r="B44" s="543"/>
      <c r="C44" s="546"/>
      <c r="D44" s="546"/>
      <c r="E44" s="616"/>
      <c r="F44" s="228" t="s">
        <v>352</v>
      </c>
      <c r="G44" s="447">
        <v>20</v>
      </c>
      <c r="H44" s="271" t="s">
        <v>16</v>
      </c>
      <c r="I44" s="272" t="s">
        <v>88</v>
      </c>
      <c r="J44" s="273">
        <v>42887</v>
      </c>
      <c r="K44" s="108" t="s">
        <v>45</v>
      </c>
      <c r="L44" s="266"/>
      <c r="M44" s="543"/>
      <c r="N44" s="583"/>
      <c r="O44" s="363"/>
      <c r="P44" s="111"/>
      <c r="Q44" s="253"/>
    </row>
    <row r="45" spans="1:22" ht="31.5">
      <c r="A45" s="536"/>
      <c r="B45" s="543"/>
      <c r="C45" s="546"/>
      <c r="D45" s="546"/>
      <c r="E45" s="616"/>
      <c r="F45" s="228" t="s">
        <v>371</v>
      </c>
      <c r="G45" s="447">
        <v>0</v>
      </c>
      <c r="H45" s="271" t="s">
        <v>560</v>
      </c>
      <c r="I45" s="272" t="s">
        <v>295</v>
      </c>
      <c r="J45" s="273">
        <v>42767</v>
      </c>
      <c r="K45" s="108" t="s">
        <v>144</v>
      </c>
      <c r="L45" s="266">
        <v>43160</v>
      </c>
      <c r="M45" s="543"/>
      <c r="N45" s="583"/>
      <c r="O45" s="363"/>
      <c r="P45" s="111"/>
      <c r="Q45" s="253"/>
    </row>
    <row r="46" spans="1:22" ht="32.25" thickBot="1">
      <c r="A46" s="537"/>
      <c r="B46" s="544"/>
      <c r="C46" s="547"/>
      <c r="D46" s="547"/>
      <c r="E46" s="621"/>
      <c r="F46" s="245" t="s">
        <v>372</v>
      </c>
      <c r="G46" s="468">
        <v>7</v>
      </c>
      <c r="H46" s="276" t="s">
        <v>560</v>
      </c>
      <c r="I46" s="277">
        <v>2</v>
      </c>
      <c r="J46" s="278">
        <v>43556</v>
      </c>
      <c r="K46" s="222" t="s">
        <v>144</v>
      </c>
      <c r="L46" s="278">
        <v>43922</v>
      </c>
      <c r="M46" s="544"/>
      <c r="N46" s="585"/>
      <c r="O46" s="218"/>
      <c r="P46" s="206"/>
      <c r="Q46" s="243"/>
    </row>
    <row r="47" spans="1:22" ht="15.75">
      <c r="A47" s="535">
        <v>2</v>
      </c>
      <c r="B47" s="542" t="s">
        <v>508</v>
      </c>
      <c r="C47" s="549">
        <v>6</v>
      </c>
      <c r="D47" s="549">
        <v>2</v>
      </c>
      <c r="E47" s="595" t="s">
        <v>509</v>
      </c>
      <c r="F47" s="113" t="s">
        <v>542</v>
      </c>
      <c r="G47" s="376">
        <v>0</v>
      </c>
      <c r="H47" s="465" t="s">
        <v>16</v>
      </c>
      <c r="I47" s="114" t="s">
        <v>295</v>
      </c>
      <c r="J47" s="274">
        <v>41974</v>
      </c>
      <c r="K47" s="116" t="s">
        <v>45</v>
      </c>
      <c r="L47" s="274"/>
      <c r="M47" s="542">
        <v>2020</v>
      </c>
      <c r="N47" s="626">
        <f>SUBTOTAL(9,G47:G52)</f>
        <v>118.7</v>
      </c>
      <c r="O47" s="362" t="s">
        <v>257</v>
      </c>
      <c r="P47" s="119" t="s">
        <v>258</v>
      </c>
      <c r="Q47" s="394">
        <v>1</v>
      </c>
      <c r="R47" s="369"/>
      <c r="S47" s="369"/>
      <c r="T47" s="369"/>
      <c r="U47" s="369"/>
      <c r="V47" s="369"/>
    </row>
    <row r="48" spans="1:22" ht="15.75">
      <c r="A48" s="536"/>
      <c r="B48" s="543"/>
      <c r="C48" s="550"/>
      <c r="D48" s="550"/>
      <c r="E48" s="596"/>
      <c r="F48" s="105" t="s">
        <v>510</v>
      </c>
      <c r="G48" s="377">
        <v>12</v>
      </c>
      <c r="H48" s="466" t="s">
        <v>16</v>
      </c>
      <c r="I48" s="106" t="s">
        <v>88</v>
      </c>
      <c r="J48" s="266">
        <v>42339</v>
      </c>
      <c r="K48" s="108" t="s">
        <v>45</v>
      </c>
      <c r="L48" s="266"/>
      <c r="M48" s="543"/>
      <c r="N48" s="627"/>
      <c r="O48" s="370"/>
      <c r="P48" s="370"/>
      <c r="Q48" s="371"/>
      <c r="R48" s="369"/>
      <c r="S48" s="369"/>
      <c r="T48" s="369"/>
      <c r="U48" s="369"/>
      <c r="V48" s="369"/>
    </row>
    <row r="49" spans="1:22" ht="15.75">
      <c r="A49" s="536"/>
      <c r="B49" s="543"/>
      <c r="C49" s="550"/>
      <c r="D49" s="550"/>
      <c r="E49" s="596"/>
      <c r="F49" s="105" t="s">
        <v>543</v>
      </c>
      <c r="G49" s="377">
        <v>20</v>
      </c>
      <c r="H49" s="466" t="s">
        <v>23</v>
      </c>
      <c r="I49" s="106" t="s">
        <v>22</v>
      </c>
      <c r="J49" s="266">
        <v>42705</v>
      </c>
      <c r="K49" s="108" t="s">
        <v>45</v>
      </c>
      <c r="L49" s="266"/>
      <c r="M49" s="543"/>
      <c r="N49" s="627"/>
      <c r="O49" s="370"/>
      <c r="P49" s="370"/>
      <c r="Q49" s="371"/>
      <c r="R49" s="369"/>
      <c r="S49" s="369"/>
      <c r="T49" s="369"/>
      <c r="U49" s="369"/>
      <c r="V49" s="369"/>
    </row>
    <row r="50" spans="1:22" ht="15.75">
      <c r="A50" s="536"/>
      <c r="B50" s="543"/>
      <c r="C50" s="550"/>
      <c r="D50" s="550"/>
      <c r="E50" s="596"/>
      <c r="F50" s="105" t="s">
        <v>511</v>
      </c>
      <c r="G50" s="377">
        <v>10</v>
      </c>
      <c r="H50" s="466" t="s">
        <v>16</v>
      </c>
      <c r="I50" s="106" t="s">
        <v>88</v>
      </c>
      <c r="J50" s="266">
        <v>42370</v>
      </c>
      <c r="K50" s="108" t="s">
        <v>45</v>
      </c>
      <c r="L50" s="266"/>
      <c r="M50" s="543"/>
      <c r="N50" s="627"/>
      <c r="O50" s="370"/>
      <c r="P50" s="370"/>
      <c r="Q50" s="371"/>
      <c r="R50" s="369"/>
      <c r="S50" s="369"/>
      <c r="T50" s="369"/>
      <c r="U50" s="369"/>
      <c r="V50" s="369"/>
    </row>
    <row r="51" spans="1:22" ht="31.5">
      <c r="A51" s="536"/>
      <c r="B51" s="543"/>
      <c r="C51" s="550"/>
      <c r="D51" s="550"/>
      <c r="E51" s="596"/>
      <c r="F51" s="105" t="s">
        <v>566</v>
      </c>
      <c r="G51" s="377">
        <v>13.7</v>
      </c>
      <c r="H51" s="466" t="s">
        <v>23</v>
      </c>
      <c r="I51" s="106" t="s">
        <v>22</v>
      </c>
      <c r="J51" s="266" t="s">
        <v>295</v>
      </c>
      <c r="K51" s="108" t="s">
        <v>47</v>
      </c>
      <c r="L51" s="266">
        <v>43435</v>
      </c>
      <c r="M51" s="543"/>
      <c r="N51" s="627"/>
      <c r="O51" s="370"/>
      <c r="P51" s="370"/>
      <c r="Q51" s="371"/>
      <c r="R51" s="369"/>
      <c r="S51" s="369"/>
      <c r="T51" s="369"/>
      <c r="U51" s="369"/>
      <c r="V51" s="369"/>
    </row>
    <row r="52" spans="1:22" ht="32.25" thickBot="1">
      <c r="A52" s="548"/>
      <c r="B52" s="561"/>
      <c r="C52" s="577"/>
      <c r="D52" s="577"/>
      <c r="E52" s="597"/>
      <c r="F52" s="357" t="s">
        <v>567</v>
      </c>
      <c r="G52" s="378">
        <v>63</v>
      </c>
      <c r="H52" s="474" t="s">
        <v>23</v>
      </c>
      <c r="I52" s="372" t="s">
        <v>22</v>
      </c>
      <c r="J52" s="373" t="s">
        <v>295</v>
      </c>
      <c r="K52" s="221" t="s">
        <v>47</v>
      </c>
      <c r="L52" s="373">
        <v>44166</v>
      </c>
      <c r="M52" s="561"/>
      <c r="N52" s="628"/>
      <c r="O52" s="374"/>
      <c r="P52" s="374"/>
      <c r="Q52" s="375"/>
      <c r="R52" s="369"/>
      <c r="S52" s="369"/>
      <c r="T52" s="369"/>
      <c r="U52" s="369"/>
      <c r="V52" s="369"/>
    </row>
    <row r="53" spans="1:22" ht="63">
      <c r="A53" s="535">
        <v>2</v>
      </c>
      <c r="B53" s="542" t="s">
        <v>37</v>
      </c>
      <c r="C53" s="549">
        <v>11</v>
      </c>
      <c r="D53" s="549">
        <v>2</v>
      </c>
      <c r="E53" s="615" t="s">
        <v>489</v>
      </c>
      <c r="F53" s="471" t="s">
        <v>137</v>
      </c>
      <c r="G53" s="376">
        <v>0</v>
      </c>
      <c r="H53" s="465" t="s">
        <v>16</v>
      </c>
      <c r="I53" s="114" t="s">
        <v>295</v>
      </c>
      <c r="J53" s="274">
        <v>42064</v>
      </c>
      <c r="K53" s="116" t="s">
        <v>45</v>
      </c>
      <c r="L53" s="274"/>
      <c r="M53" s="542">
        <v>2020</v>
      </c>
      <c r="N53" s="622">
        <f>SUBTOTAL(9,G53:G60)</f>
        <v>28</v>
      </c>
      <c r="O53" s="118" t="s">
        <v>247</v>
      </c>
      <c r="P53" s="119" t="s">
        <v>363</v>
      </c>
      <c r="Q53" s="280">
        <v>1</v>
      </c>
    </row>
    <row r="54" spans="1:22" ht="15.75">
      <c r="A54" s="536"/>
      <c r="B54" s="543"/>
      <c r="C54" s="550"/>
      <c r="D54" s="550"/>
      <c r="E54" s="616"/>
      <c r="F54" s="472" t="s">
        <v>104</v>
      </c>
      <c r="G54" s="377">
        <v>3</v>
      </c>
      <c r="H54" s="466" t="s">
        <v>16</v>
      </c>
      <c r="I54" s="106" t="s">
        <v>88</v>
      </c>
      <c r="J54" s="266">
        <v>42705</v>
      </c>
      <c r="K54" s="108" t="s">
        <v>45</v>
      </c>
      <c r="L54" s="266"/>
      <c r="M54" s="543"/>
      <c r="N54" s="623"/>
      <c r="O54" s="110"/>
      <c r="P54" s="111"/>
      <c r="Q54" s="281"/>
    </row>
    <row r="55" spans="1:22" ht="15.75">
      <c r="A55" s="536"/>
      <c r="B55" s="543"/>
      <c r="C55" s="550"/>
      <c r="D55" s="550"/>
      <c r="E55" s="616"/>
      <c r="F55" s="211" t="s">
        <v>401</v>
      </c>
      <c r="G55" s="377">
        <v>0</v>
      </c>
      <c r="H55" s="456" t="s">
        <v>16</v>
      </c>
      <c r="I55" s="279" t="s">
        <v>295</v>
      </c>
      <c r="J55" s="273">
        <v>42767</v>
      </c>
      <c r="K55" s="108" t="s">
        <v>45</v>
      </c>
      <c r="L55" s="271"/>
      <c r="M55" s="543"/>
      <c r="N55" s="623"/>
      <c r="O55" s="110"/>
      <c r="P55" s="111"/>
      <c r="Q55" s="281"/>
    </row>
    <row r="56" spans="1:22" ht="47.25">
      <c r="A56" s="536"/>
      <c r="B56" s="543"/>
      <c r="C56" s="550"/>
      <c r="D56" s="550"/>
      <c r="E56" s="616"/>
      <c r="F56" s="300" t="s">
        <v>544</v>
      </c>
      <c r="G56" s="377">
        <v>0</v>
      </c>
      <c r="H56" s="395" t="s">
        <v>16</v>
      </c>
      <c r="I56" s="396" t="s">
        <v>295</v>
      </c>
      <c r="J56" s="303">
        <v>43009</v>
      </c>
      <c r="K56" s="108" t="s">
        <v>45</v>
      </c>
      <c r="L56" s="303"/>
      <c r="M56" s="543"/>
      <c r="N56" s="623"/>
      <c r="O56" s="110"/>
      <c r="P56" s="111"/>
      <c r="Q56" s="281"/>
    </row>
    <row r="57" spans="1:22" ht="31.5">
      <c r="A57" s="536"/>
      <c r="B57" s="543"/>
      <c r="C57" s="550"/>
      <c r="D57" s="550"/>
      <c r="E57" s="616"/>
      <c r="F57" s="300" t="s">
        <v>478</v>
      </c>
      <c r="G57" s="377">
        <v>25</v>
      </c>
      <c r="H57" s="456" t="s">
        <v>16</v>
      </c>
      <c r="I57" s="279" t="s">
        <v>307</v>
      </c>
      <c r="J57" s="303">
        <v>42767</v>
      </c>
      <c r="K57" s="108" t="s">
        <v>144</v>
      </c>
      <c r="L57" s="303">
        <v>43132</v>
      </c>
      <c r="M57" s="543"/>
      <c r="N57" s="623"/>
      <c r="O57" s="110"/>
      <c r="P57" s="111"/>
      <c r="Q57" s="281"/>
    </row>
    <row r="58" spans="1:22" ht="31.5">
      <c r="A58" s="536"/>
      <c r="B58" s="543"/>
      <c r="C58" s="550"/>
      <c r="D58" s="550"/>
      <c r="E58" s="616"/>
      <c r="F58" s="300" t="s">
        <v>477</v>
      </c>
      <c r="G58" s="377">
        <v>0</v>
      </c>
      <c r="H58" s="456" t="s">
        <v>16</v>
      </c>
      <c r="I58" s="396" t="s">
        <v>295</v>
      </c>
      <c r="J58" s="303">
        <v>42767</v>
      </c>
      <c r="K58" s="108" t="s">
        <v>144</v>
      </c>
      <c r="L58" s="303">
        <v>43132</v>
      </c>
      <c r="M58" s="543"/>
      <c r="N58" s="623"/>
      <c r="O58" s="110"/>
      <c r="P58" s="111"/>
      <c r="Q58" s="281"/>
    </row>
    <row r="59" spans="1:22" ht="31.5">
      <c r="A59" s="536"/>
      <c r="B59" s="543"/>
      <c r="C59" s="550"/>
      <c r="D59" s="550"/>
      <c r="E59" s="616"/>
      <c r="F59" s="105" t="s">
        <v>479</v>
      </c>
      <c r="G59" s="377">
        <v>0</v>
      </c>
      <c r="H59" s="456" t="s">
        <v>16</v>
      </c>
      <c r="I59" s="279" t="s">
        <v>295</v>
      </c>
      <c r="J59" s="279" t="s">
        <v>295</v>
      </c>
      <c r="K59" s="108" t="s">
        <v>47</v>
      </c>
      <c r="L59" s="303">
        <v>43191</v>
      </c>
      <c r="M59" s="543"/>
      <c r="N59" s="623"/>
      <c r="O59" s="110"/>
      <c r="P59" s="111"/>
      <c r="Q59" s="281"/>
    </row>
    <row r="60" spans="1:22" ht="32.25" thickBot="1">
      <c r="A60" s="537"/>
      <c r="B60" s="544"/>
      <c r="C60" s="551"/>
      <c r="D60" s="551"/>
      <c r="E60" s="621"/>
      <c r="F60" s="292" t="s">
        <v>480</v>
      </c>
      <c r="G60" s="458">
        <v>0</v>
      </c>
      <c r="H60" s="467" t="s">
        <v>16</v>
      </c>
      <c r="I60" s="467" t="s">
        <v>295</v>
      </c>
      <c r="J60" s="412" t="s">
        <v>295</v>
      </c>
      <c r="K60" s="413" t="s">
        <v>47</v>
      </c>
      <c r="L60" s="414">
        <v>44166</v>
      </c>
      <c r="M60" s="544"/>
      <c r="N60" s="624"/>
      <c r="O60" s="409"/>
      <c r="P60" s="206"/>
      <c r="Q60" s="286"/>
    </row>
    <row r="61" spans="1:22" ht="47.25">
      <c r="A61" s="535">
        <v>2</v>
      </c>
      <c r="B61" s="542" t="s">
        <v>38</v>
      </c>
      <c r="C61" s="549">
        <v>6</v>
      </c>
      <c r="D61" s="549">
        <v>2</v>
      </c>
      <c r="E61" s="595" t="s">
        <v>513</v>
      </c>
      <c r="F61" s="471" t="s">
        <v>105</v>
      </c>
      <c r="G61" s="477">
        <v>5</v>
      </c>
      <c r="H61" s="251" t="s">
        <v>16</v>
      </c>
      <c r="I61" s="229" t="s">
        <v>88</v>
      </c>
      <c r="J61" s="167">
        <v>42491</v>
      </c>
      <c r="K61" s="138" t="s">
        <v>45</v>
      </c>
      <c r="L61" s="168"/>
      <c r="M61" s="562">
        <v>2020</v>
      </c>
      <c r="N61" s="558">
        <v>1101</v>
      </c>
      <c r="O61" s="410" t="s">
        <v>265</v>
      </c>
      <c r="P61" s="119" t="s">
        <v>266</v>
      </c>
      <c r="Q61" s="280">
        <v>1</v>
      </c>
    </row>
    <row r="62" spans="1:22" ht="47.25">
      <c r="A62" s="536"/>
      <c r="B62" s="543"/>
      <c r="C62" s="550"/>
      <c r="D62" s="550"/>
      <c r="E62" s="596"/>
      <c r="F62" s="472" t="s">
        <v>128</v>
      </c>
      <c r="G62" s="478">
        <v>24</v>
      </c>
      <c r="H62" s="248" t="s">
        <v>16</v>
      </c>
      <c r="I62" s="225" t="s">
        <v>88</v>
      </c>
      <c r="J62" s="161">
        <v>42887</v>
      </c>
      <c r="K62" s="130" t="s">
        <v>144</v>
      </c>
      <c r="L62" s="162">
        <v>43191</v>
      </c>
      <c r="M62" s="563"/>
      <c r="N62" s="559"/>
      <c r="O62" s="423" t="s">
        <v>276</v>
      </c>
      <c r="P62" s="424" t="s">
        <v>277</v>
      </c>
      <c r="Q62" s="425">
        <v>1</v>
      </c>
    </row>
    <row r="63" spans="1:22" ht="15.75">
      <c r="A63" s="536"/>
      <c r="B63" s="543"/>
      <c r="C63" s="550"/>
      <c r="D63" s="550"/>
      <c r="E63" s="596"/>
      <c r="F63" s="472" t="s">
        <v>30</v>
      </c>
      <c r="G63" s="478">
        <v>0</v>
      </c>
      <c r="H63" s="248" t="s">
        <v>23</v>
      </c>
      <c r="I63" s="225" t="s">
        <v>295</v>
      </c>
      <c r="J63" s="161">
        <v>42614</v>
      </c>
      <c r="K63" s="130" t="s">
        <v>45</v>
      </c>
      <c r="L63" s="162"/>
      <c r="M63" s="563"/>
      <c r="N63" s="559"/>
      <c r="O63" s="411" t="s">
        <v>279</v>
      </c>
      <c r="P63" s="111" t="s">
        <v>280</v>
      </c>
      <c r="Q63" s="422">
        <v>130000</v>
      </c>
    </row>
    <row r="64" spans="1:22" ht="15.75">
      <c r="A64" s="536"/>
      <c r="B64" s="543"/>
      <c r="C64" s="550"/>
      <c r="D64" s="550"/>
      <c r="E64" s="596"/>
      <c r="F64" s="472" t="s">
        <v>338</v>
      </c>
      <c r="G64" s="478">
        <v>0</v>
      </c>
      <c r="H64" s="248" t="s">
        <v>23</v>
      </c>
      <c r="I64" s="225" t="s">
        <v>295</v>
      </c>
      <c r="J64" s="161">
        <v>42736</v>
      </c>
      <c r="K64" s="130" t="s">
        <v>45</v>
      </c>
      <c r="L64" s="162"/>
      <c r="M64" s="563"/>
      <c r="N64" s="559"/>
      <c r="O64" s="411"/>
      <c r="P64" s="111"/>
      <c r="Q64" s="281"/>
    </row>
    <row r="65" spans="1:17" ht="15.75">
      <c r="A65" s="536"/>
      <c r="B65" s="543"/>
      <c r="C65" s="550"/>
      <c r="D65" s="550"/>
      <c r="E65" s="596"/>
      <c r="F65" s="472" t="s">
        <v>514</v>
      </c>
      <c r="G65" s="478">
        <v>265</v>
      </c>
      <c r="H65" s="248" t="s">
        <v>23</v>
      </c>
      <c r="I65" s="225" t="s">
        <v>22</v>
      </c>
      <c r="J65" s="161">
        <v>42795</v>
      </c>
      <c r="K65" s="130" t="s">
        <v>45</v>
      </c>
      <c r="L65" s="162"/>
      <c r="M65" s="563"/>
      <c r="N65" s="559"/>
      <c r="O65" s="411"/>
      <c r="P65" s="111"/>
      <c r="Q65" s="281"/>
    </row>
    <row r="66" spans="1:17" ht="15.75">
      <c r="A66" s="536"/>
      <c r="B66" s="543"/>
      <c r="C66" s="550"/>
      <c r="D66" s="550"/>
      <c r="E66" s="596"/>
      <c r="F66" s="472" t="s">
        <v>515</v>
      </c>
      <c r="G66" s="447">
        <v>0</v>
      </c>
      <c r="H66" s="208" t="s">
        <v>17</v>
      </c>
      <c r="I66" s="225" t="s">
        <v>295</v>
      </c>
      <c r="J66" s="279" t="s">
        <v>295</v>
      </c>
      <c r="K66" s="420" t="s">
        <v>47</v>
      </c>
      <c r="L66" s="303">
        <v>43160</v>
      </c>
      <c r="M66" s="563"/>
      <c r="N66" s="559"/>
      <c r="O66" s="411"/>
      <c r="P66" s="111"/>
      <c r="Q66" s="281"/>
    </row>
    <row r="67" spans="1:17" ht="15.75">
      <c r="A67" s="536"/>
      <c r="B67" s="543"/>
      <c r="C67" s="550"/>
      <c r="D67" s="550"/>
      <c r="E67" s="596"/>
      <c r="F67" s="472" t="s">
        <v>516</v>
      </c>
      <c r="G67" s="447">
        <v>0</v>
      </c>
      <c r="H67" s="208" t="s">
        <v>23</v>
      </c>
      <c r="I67" s="225" t="s">
        <v>295</v>
      </c>
      <c r="J67" s="279" t="s">
        <v>295</v>
      </c>
      <c r="K67" s="420" t="s">
        <v>47</v>
      </c>
      <c r="L67" s="303">
        <v>43252</v>
      </c>
      <c r="M67" s="563"/>
      <c r="N67" s="559"/>
      <c r="O67" s="411"/>
      <c r="P67" s="111"/>
      <c r="Q67" s="281"/>
    </row>
    <row r="68" spans="1:17" ht="15.75">
      <c r="A68" s="536"/>
      <c r="B68" s="543"/>
      <c r="C68" s="550"/>
      <c r="D68" s="550"/>
      <c r="E68" s="596"/>
      <c r="F68" s="472" t="s">
        <v>519</v>
      </c>
      <c r="G68" s="478">
        <v>800</v>
      </c>
      <c r="H68" s="208" t="s">
        <v>23</v>
      </c>
      <c r="I68" s="225" t="s">
        <v>49</v>
      </c>
      <c r="J68" s="279" t="s">
        <v>295</v>
      </c>
      <c r="K68" s="420" t="s">
        <v>47</v>
      </c>
      <c r="L68" s="303">
        <v>43800</v>
      </c>
      <c r="M68" s="563"/>
      <c r="N68" s="559"/>
      <c r="O68" s="411"/>
      <c r="P68" s="111"/>
      <c r="Q68" s="281"/>
    </row>
    <row r="69" spans="1:17" ht="15.75">
      <c r="A69" s="536"/>
      <c r="B69" s="543"/>
      <c r="C69" s="550"/>
      <c r="D69" s="550"/>
      <c r="E69" s="596"/>
      <c r="F69" s="267" t="s">
        <v>517</v>
      </c>
      <c r="G69" s="447">
        <v>0</v>
      </c>
      <c r="H69" s="160" t="s">
        <v>560</v>
      </c>
      <c r="I69" s="163" t="s">
        <v>295</v>
      </c>
      <c r="J69" s="279" t="s">
        <v>295</v>
      </c>
      <c r="K69" s="420" t="s">
        <v>47</v>
      </c>
      <c r="L69" s="303">
        <v>43282</v>
      </c>
      <c r="M69" s="563"/>
      <c r="N69" s="559"/>
      <c r="O69" s="411"/>
      <c r="P69" s="111"/>
      <c r="Q69" s="281"/>
    </row>
    <row r="70" spans="1:17" ht="16.5" thickBot="1">
      <c r="A70" s="548"/>
      <c r="B70" s="561"/>
      <c r="C70" s="577"/>
      <c r="D70" s="577"/>
      <c r="E70" s="597"/>
      <c r="F70" s="421" t="s">
        <v>518</v>
      </c>
      <c r="G70" s="448">
        <v>7</v>
      </c>
      <c r="H70" s="172" t="s">
        <v>560</v>
      </c>
      <c r="I70" s="233">
        <v>2</v>
      </c>
      <c r="J70" s="316" t="s">
        <v>295</v>
      </c>
      <c r="K70" s="283" t="s">
        <v>47</v>
      </c>
      <c r="L70" s="397">
        <v>43831</v>
      </c>
      <c r="M70" s="564"/>
      <c r="N70" s="560"/>
      <c r="O70" s="381"/>
      <c r="P70" s="125"/>
      <c r="Q70" s="285"/>
    </row>
    <row r="71" spans="1:17" ht="47.25">
      <c r="A71" s="736">
        <v>1</v>
      </c>
      <c r="B71" s="576" t="s">
        <v>39</v>
      </c>
      <c r="C71" s="573">
        <v>6</v>
      </c>
      <c r="D71" s="573">
        <v>2</v>
      </c>
      <c r="E71" s="571" t="s">
        <v>139</v>
      </c>
      <c r="F71" s="415" t="s">
        <v>106</v>
      </c>
      <c r="G71" s="475">
        <v>0</v>
      </c>
      <c r="H71" s="417" t="s">
        <v>23</v>
      </c>
      <c r="I71" s="216" t="s">
        <v>295</v>
      </c>
      <c r="J71" s="418">
        <v>42583</v>
      </c>
      <c r="K71" s="419" t="s">
        <v>45</v>
      </c>
      <c r="L71" s="418"/>
      <c r="M71" s="600">
        <v>2020</v>
      </c>
      <c r="N71" s="598">
        <f>SUBTOTAL(9,G71:G84)</f>
        <v>1698</v>
      </c>
      <c r="O71" s="416" t="s">
        <v>265</v>
      </c>
      <c r="P71" s="179" t="s">
        <v>266</v>
      </c>
      <c r="Q71" s="217">
        <v>1</v>
      </c>
    </row>
    <row r="72" spans="1:17" ht="31.5">
      <c r="A72" s="536"/>
      <c r="B72" s="543"/>
      <c r="C72" s="574"/>
      <c r="D72" s="574"/>
      <c r="E72" s="566"/>
      <c r="F72" s="267" t="s">
        <v>107</v>
      </c>
      <c r="G72" s="447">
        <v>0</v>
      </c>
      <c r="H72" s="208" t="s">
        <v>23</v>
      </c>
      <c r="I72" s="163" t="s">
        <v>295</v>
      </c>
      <c r="J72" s="161">
        <v>42522</v>
      </c>
      <c r="K72" s="225" t="s">
        <v>45</v>
      </c>
      <c r="L72" s="161"/>
      <c r="M72" s="579"/>
      <c r="N72" s="583"/>
      <c r="O72" s="226" t="s">
        <v>272</v>
      </c>
      <c r="P72" s="227" t="s">
        <v>273</v>
      </c>
      <c r="Q72" s="232">
        <v>1</v>
      </c>
    </row>
    <row r="73" spans="1:17" ht="15.75">
      <c r="A73" s="536"/>
      <c r="B73" s="543"/>
      <c r="C73" s="574"/>
      <c r="D73" s="574"/>
      <c r="E73" s="566"/>
      <c r="F73" s="291" t="s">
        <v>108</v>
      </c>
      <c r="G73" s="447">
        <v>0</v>
      </c>
      <c r="H73" s="208" t="s">
        <v>17</v>
      </c>
      <c r="I73" s="163" t="s">
        <v>295</v>
      </c>
      <c r="J73" s="161">
        <v>42614</v>
      </c>
      <c r="K73" s="225" t="s">
        <v>45</v>
      </c>
      <c r="L73" s="161"/>
      <c r="M73" s="579"/>
      <c r="N73" s="583"/>
      <c r="O73" s="363"/>
      <c r="P73" s="111"/>
      <c r="Q73" s="361"/>
    </row>
    <row r="74" spans="1:17" ht="15.75">
      <c r="A74" s="536"/>
      <c r="B74" s="543"/>
      <c r="C74" s="574"/>
      <c r="D74" s="574"/>
      <c r="E74" s="566"/>
      <c r="F74" s="267" t="s">
        <v>109</v>
      </c>
      <c r="G74" s="447">
        <v>0</v>
      </c>
      <c r="H74" s="160" t="s">
        <v>17</v>
      </c>
      <c r="I74" s="163" t="s">
        <v>295</v>
      </c>
      <c r="J74" s="161">
        <v>42644</v>
      </c>
      <c r="K74" s="225" t="s">
        <v>45</v>
      </c>
      <c r="L74" s="161"/>
      <c r="M74" s="579"/>
      <c r="N74" s="583"/>
      <c r="O74" s="363"/>
      <c r="P74" s="111"/>
      <c r="Q74" s="361"/>
    </row>
    <row r="75" spans="1:17" ht="14.25" customHeight="1">
      <c r="A75" s="536"/>
      <c r="B75" s="543"/>
      <c r="C75" s="574"/>
      <c r="D75" s="574"/>
      <c r="E75" s="566"/>
      <c r="F75" s="267" t="s">
        <v>483</v>
      </c>
      <c r="G75" s="447">
        <v>0</v>
      </c>
      <c r="H75" s="208" t="s">
        <v>16</v>
      </c>
      <c r="I75" s="163" t="s">
        <v>295</v>
      </c>
      <c r="J75" s="163" t="s">
        <v>295</v>
      </c>
      <c r="K75" s="225" t="s">
        <v>47</v>
      </c>
      <c r="L75" s="161">
        <v>43191</v>
      </c>
      <c r="M75" s="579"/>
      <c r="N75" s="583"/>
      <c r="O75" s="363"/>
      <c r="P75" s="111"/>
      <c r="Q75" s="361"/>
    </row>
    <row r="76" spans="1:17" ht="15.75">
      <c r="A76" s="536"/>
      <c r="B76" s="543"/>
      <c r="C76" s="574"/>
      <c r="D76" s="574"/>
      <c r="E76" s="566"/>
      <c r="F76" s="267" t="s">
        <v>300</v>
      </c>
      <c r="G76" s="447">
        <v>0</v>
      </c>
      <c r="H76" s="160" t="s">
        <v>17</v>
      </c>
      <c r="I76" s="163" t="s">
        <v>295</v>
      </c>
      <c r="J76" s="161">
        <v>42826</v>
      </c>
      <c r="K76" s="225" t="s">
        <v>46</v>
      </c>
      <c r="L76" s="492"/>
      <c r="M76" s="579"/>
      <c r="N76" s="583"/>
      <c r="O76" s="363"/>
      <c r="P76" s="111"/>
      <c r="Q76" s="361"/>
    </row>
    <row r="77" spans="1:17" ht="15.75">
      <c r="A77" s="536"/>
      <c r="B77" s="543"/>
      <c r="C77" s="574"/>
      <c r="D77" s="574"/>
      <c r="E77" s="566"/>
      <c r="F77" s="267" t="s">
        <v>301</v>
      </c>
      <c r="G77" s="447">
        <v>0</v>
      </c>
      <c r="H77" s="160" t="s">
        <v>17</v>
      </c>
      <c r="I77" s="163" t="s">
        <v>295</v>
      </c>
      <c r="J77" s="161">
        <v>42856</v>
      </c>
      <c r="K77" s="225" t="s">
        <v>46</v>
      </c>
      <c r="L77" s="492"/>
      <c r="M77" s="579"/>
      <c r="N77" s="583"/>
      <c r="O77" s="363"/>
      <c r="P77" s="111"/>
      <c r="Q77" s="361"/>
    </row>
    <row r="78" spans="1:17" ht="31.5">
      <c r="A78" s="536"/>
      <c r="B78" s="543"/>
      <c r="C78" s="574"/>
      <c r="D78" s="574"/>
      <c r="E78" s="566"/>
      <c r="F78" s="267" t="s">
        <v>503</v>
      </c>
      <c r="G78" s="447">
        <v>0</v>
      </c>
      <c r="H78" s="160" t="s">
        <v>23</v>
      </c>
      <c r="I78" s="163" t="s">
        <v>295</v>
      </c>
      <c r="J78" s="161">
        <v>42917</v>
      </c>
      <c r="K78" s="130" t="s">
        <v>144</v>
      </c>
      <c r="L78" s="161">
        <v>43132</v>
      </c>
      <c r="M78" s="579"/>
      <c r="N78" s="583"/>
      <c r="O78" s="363"/>
      <c r="P78" s="111"/>
      <c r="Q78" s="361"/>
    </row>
    <row r="79" spans="1:17" ht="31.5">
      <c r="A79" s="536"/>
      <c r="B79" s="543"/>
      <c r="C79" s="574"/>
      <c r="D79" s="574"/>
      <c r="E79" s="566"/>
      <c r="F79" s="267" t="s">
        <v>344</v>
      </c>
      <c r="G79" s="447">
        <v>0</v>
      </c>
      <c r="H79" s="208" t="s">
        <v>23</v>
      </c>
      <c r="I79" s="163" t="s">
        <v>295</v>
      </c>
      <c r="J79" s="161">
        <v>42948</v>
      </c>
      <c r="K79" s="225" t="s">
        <v>144</v>
      </c>
      <c r="L79" s="161">
        <v>43466</v>
      </c>
      <c r="M79" s="579"/>
      <c r="N79" s="583"/>
      <c r="O79" s="363"/>
      <c r="P79" s="111"/>
      <c r="Q79" s="361"/>
    </row>
    <row r="80" spans="1:17" ht="31.5">
      <c r="A80" s="536"/>
      <c r="B80" s="543"/>
      <c r="C80" s="574"/>
      <c r="D80" s="574"/>
      <c r="E80" s="566"/>
      <c r="F80" s="268" t="s">
        <v>520</v>
      </c>
      <c r="G80" s="447">
        <v>231</v>
      </c>
      <c r="H80" s="208" t="s">
        <v>16</v>
      </c>
      <c r="I80" s="163" t="s">
        <v>88</v>
      </c>
      <c r="J80" s="161">
        <v>43586</v>
      </c>
      <c r="K80" s="225" t="s">
        <v>144</v>
      </c>
      <c r="L80" s="161">
        <v>43739</v>
      </c>
      <c r="M80" s="579"/>
      <c r="N80" s="583"/>
      <c r="O80" s="363"/>
      <c r="P80" s="111"/>
      <c r="Q80" s="361"/>
    </row>
    <row r="81" spans="1:17" ht="31.5">
      <c r="A81" s="536"/>
      <c r="B81" s="543"/>
      <c r="C81" s="574"/>
      <c r="D81" s="574"/>
      <c r="E81" s="566"/>
      <c r="F81" s="268" t="s">
        <v>397</v>
      </c>
      <c r="G81" s="447">
        <v>1460</v>
      </c>
      <c r="H81" s="160" t="s">
        <v>23</v>
      </c>
      <c r="I81" s="163" t="s">
        <v>22</v>
      </c>
      <c r="J81" s="161">
        <v>43647</v>
      </c>
      <c r="K81" s="225" t="s">
        <v>144</v>
      </c>
      <c r="L81" s="161">
        <v>43800</v>
      </c>
      <c r="M81" s="579"/>
      <c r="N81" s="583"/>
      <c r="O81" s="363"/>
      <c r="P81" s="111"/>
      <c r="Q81" s="361"/>
    </row>
    <row r="82" spans="1:17" ht="31.5">
      <c r="A82" s="536"/>
      <c r="B82" s="543"/>
      <c r="C82" s="574"/>
      <c r="D82" s="574"/>
      <c r="E82" s="566"/>
      <c r="F82" s="267" t="s">
        <v>373</v>
      </c>
      <c r="G82" s="447">
        <v>0</v>
      </c>
      <c r="H82" s="160" t="s">
        <v>560</v>
      </c>
      <c r="I82" s="163" t="s">
        <v>295</v>
      </c>
      <c r="J82" s="161">
        <v>42887</v>
      </c>
      <c r="K82" s="225" t="s">
        <v>144</v>
      </c>
      <c r="L82" s="161">
        <v>43132</v>
      </c>
      <c r="M82" s="579"/>
      <c r="N82" s="583"/>
      <c r="O82" s="363"/>
      <c r="P82" s="111"/>
      <c r="Q82" s="361"/>
    </row>
    <row r="83" spans="1:17" ht="31.5">
      <c r="A83" s="536"/>
      <c r="B83" s="543"/>
      <c r="C83" s="574"/>
      <c r="D83" s="574"/>
      <c r="E83" s="566"/>
      <c r="F83" s="267" t="s">
        <v>374</v>
      </c>
      <c r="G83" s="447">
        <v>7</v>
      </c>
      <c r="H83" s="160" t="s">
        <v>560</v>
      </c>
      <c r="I83" s="152">
        <v>2</v>
      </c>
      <c r="J83" s="161">
        <v>43678</v>
      </c>
      <c r="K83" s="225" t="s">
        <v>144</v>
      </c>
      <c r="L83" s="161">
        <v>43831</v>
      </c>
      <c r="M83" s="579"/>
      <c r="N83" s="583"/>
      <c r="O83" s="363"/>
      <c r="P83" s="111"/>
      <c r="Q83" s="361"/>
    </row>
    <row r="84" spans="1:17" ht="16.5" thickBot="1">
      <c r="A84" s="537"/>
      <c r="B84" s="544"/>
      <c r="C84" s="575"/>
      <c r="D84" s="575"/>
      <c r="E84" s="567"/>
      <c r="F84" s="270" t="s">
        <v>375</v>
      </c>
      <c r="G84" s="468">
        <v>0</v>
      </c>
      <c r="H84" s="203" t="s">
        <v>23</v>
      </c>
      <c r="I84" s="204" t="s">
        <v>295</v>
      </c>
      <c r="J84" s="205">
        <v>43678</v>
      </c>
      <c r="K84" s="290" t="s">
        <v>46</v>
      </c>
      <c r="L84" s="205"/>
      <c r="M84" s="599"/>
      <c r="N84" s="585"/>
      <c r="O84" s="218"/>
      <c r="P84" s="206"/>
      <c r="Q84" s="219"/>
    </row>
    <row r="85" spans="1:17" ht="63">
      <c r="A85" s="535">
        <v>2</v>
      </c>
      <c r="B85" s="542" t="s">
        <v>110</v>
      </c>
      <c r="C85" s="549">
        <v>6</v>
      </c>
      <c r="D85" s="549">
        <v>2</v>
      </c>
      <c r="E85" s="565" t="s">
        <v>400</v>
      </c>
      <c r="F85" s="471" t="s">
        <v>111</v>
      </c>
      <c r="G85" s="446">
        <v>0</v>
      </c>
      <c r="H85" s="165" t="s">
        <v>16</v>
      </c>
      <c r="I85" s="209" t="s">
        <v>295</v>
      </c>
      <c r="J85" s="167">
        <v>42430</v>
      </c>
      <c r="K85" s="138" t="s">
        <v>45</v>
      </c>
      <c r="L85" s="168"/>
      <c r="M85" s="578">
        <v>2018</v>
      </c>
      <c r="N85" s="582">
        <f>SUBTOTAL(9,G85:G98)</f>
        <v>755</v>
      </c>
      <c r="O85" s="362" t="s">
        <v>233</v>
      </c>
      <c r="P85" s="119" t="s">
        <v>234</v>
      </c>
      <c r="Q85" s="480">
        <v>60</v>
      </c>
    </row>
    <row r="86" spans="1:17" ht="31.5">
      <c r="A86" s="536"/>
      <c r="B86" s="543"/>
      <c r="C86" s="550"/>
      <c r="D86" s="550"/>
      <c r="E86" s="566"/>
      <c r="F86" s="183" t="s">
        <v>393</v>
      </c>
      <c r="G86" s="461">
        <v>0</v>
      </c>
      <c r="H86" s="131" t="s">
        <v>17</v>
      </c>
      <c r="I86" s="163" t="s">
        <v>295</v>
      </c>
      <c r="J86" s="161">
        <v>43009</v>
      </c>
      <c r="K86" s="130" t="s">
        <v>45</v>
      </c>
      <c r="L86" s="162"/>
      <c r="M86" s="579"/>
      <c r="N86" s="583"/>
      <c r="O86" s="363" t="s">
        <v>272</v>
      </c>
      <c r="P86" s="111" t="s">
        <v>273</v>
      </c>
      <c r="Q86" s="361">
        <v>1</v>
      </c>
    </row>
    <row r="87" spans="1:17" ht="31.5">
      <c r="A87" s="536"/>
      <c r="B87" s="543"/>
      <c r="C87" s="550"/>
      <c r="D87" s="550"/>
      <c r="E87" s="566"/>
      <c r="F87" s="183" t="s">
        <v>424</v>
      </c>
      <c r="G87" s="461">
        <v>0</v>
      </c>
      <c r="H87" s="131" t="s">
        <v>23</v>
      </c>
      <c r="I87" s="163" t="s">
        <v>295</v>
      </c>
      <c r="J87" s="161">
        <v>42917</v>
      </c>
      <c r="K87" s="130" t="s">
        <v>45</v>
      </c>
      <c r="L87" s="161"/>
      <c r="M87" s="579"/>
      <c r="N87" s="583"/>
      <c r="O87" s="423" t="s">
        <v>276</v>
      </c>
      <c r="P87" s="424" t="s">
        <v>277</v>
      </c>
      <c r="Q87" s="425">
        <v>1</v>
      </c>
    </row>
    <row r="88" spans="1:17" ht="15.75">
      <c r="A88" s="536"/>
      <c r="B88" s="543"/>
      <c r="C88" s="550"/>
      <c r="D88" s="550"/>
      <c r="E88" s="566"/>
      <c r="F88" s="183" t="s">
        <v>387</v>
      </c>
      <c r="G88" s="461">
        <v>0</v>
      </c>
      <c r="H88" s="131" t="s">
        <v>23</v>
      </c>
      <c r="I88" s="163" t="s">
        <v>295</v>
      </c>
      <c r="J88" s="161">
        <v>42948</v>
      </c>
      <c r="K88" s="130" t="s">
        <v>46</v>
      </c>
      <c r="L88" s="161"/>
      <c r="M88" s="579"/>
      <c r="N88" s="583"/>
      <c r="O88" s="363"/>
      <c r="P88" s="111"/>
      <c r="Q88" s="361"/>
    </row>
    <row r="89" spans="1:17" ht="15.75">
      <c r="A89" s="536"/>
      <c r="B89" s="543"/>
      <c r="C89" s="550"/>
      <c r="D89" s="550"/>
      <c r="E89" s="566"/>
      <c r="F89" s="183" t="s">
        <v>398</v>
      </c>
      <c r="G89" s="470">
        <v>725</v>
      </c>
      <c r="H89" s="131" t="s">
        <v>23</v>
      </c>
      <c r="I89" s="163" t="s">
        <v>49</v>
      </c>
      <c r="J89" s="161">
        <v>43132</v>
      </c>
      <c r="K89" s="130" t="s">
        <v>46</v>
      </c>
      <c r="L89" s="161"/>
      <c r="M89" s="579"/>
      <c r="N89" s="583"/>
      <c r="O89" s="363"/>
      <c r="P89" s="111"/>
      <c r="Q89" s="361"/>
    </row>
    <row r="90" spans="1:17" ht="15.75">
      <c r="A90" s="536"/>
      <c r="B90" s="543"/>
      <c r="C90" s="550"/>
      <c r="D90" s="550"/>
      <c r="E90" s="566"/>
      <c r="F90" s="183" t="s">
        <v>388</v>
      </c>
      <c r="G90" s="461">
        <v>0</v>
      </c>
      <c r="H90" s="131" t="s">
        <v>23</v>
      </c>
      <c r="I90" s="163" t="s">
        <v>295</v>
      </c>
      <c r="J90" s="161">
        <v>43070</v>
      </c>
      <c r="K90" s="130" t="s">
        <v>46</v>
      </c>
      <c r="L90" s="161"/>
      <c r="M90" s="579"/>
      <c r="N90" s="583"/>
      <c r="O90" s="363"/>
      <c r="P90" s="111"/>
      <c r="Q90" s="361"/>
    </row>
    <row r="91" spans="1:17" ht="31.5">
      <c r="A91" s="536"/>
      <c r="B91" s="543"/>
      <c r="C91" s="550"/>
      <c r="D91" s="550"/>
      <c r="E91" s="566"/>
      <c r="F91" s="483" t="s">
        <v>545</v>
      </c>
      <c r="G91" s="461">
        <v>0</v>
      </c>
      <c r="H91" s="131" t="s">
        <v>16</v>
      </c>
      <c r="I91" s="163" t="s">
        <v>295</v>
      </c>
      <c r="J91" s="161">
        <v>43101</v>
      </c>
      <c r="K91" s="130" t="s">
        <v>46</v>
      </c>
      <c r="L91" s="161"/>
      <c r="M91" s="579"/>
      <c r="N91" s="583"/>
      <c r="O91" s="363"/>
      <c r="P91" s="111"/>
      <c r="Q91" s="361"/>
    </row>
    <row r="92" spans="1:17" ht="15.75">
      <c r="A92" s="536"/>
      <c r="B92" s="543"/>
      <c r="C92" s="550"/>
      <c r="D92" s="550"/>
      <c r="E92" s="566"/>
      <c r="F92" s="483" t="s">
        <v>546</v>
      </c>
      <c r="G92" s="461">
        <v>5</v>
      </c>
      <c r="H92" s="131" t="s">
        <v>16</v>
      </c>
      <c r="I92" s="163" t="s">
        <v>49</v>
      </c>
      <c r="J92" s="161">
        <v>43160</v>
      </c>
      <c r="K92" s="130" t="s">
        <v>46</v>
      </c>
      <c r="L92" s="161"/>
      <c r="M92" s="579"/>
      <c r="N92" s="583"/>
      <c r="O92" s="363"/>
      <c r="P92" s="111"/>
      <c r="Q92" s="361"/>
    </row>
    <row r="93" spans="1:17" ht="15.75">
      <c r="A93" s="536"/>
      <c r="B93" s="543"/>
      <c r="C93" s="550"/>
      <c r="D93" s="550"/>
      <c r="E93" s="566"/>
      <c r="F93" s="183" t="s">
        <v>389</v>
      </c>
      <c r="G93" s="461">
        <v>0</v>
      </c>
      <c r="H93" s="131" t="s">
        <v>23</v>
      </c>
      <c r="I93" s="163" t="s">
        <v>295</v>
      </c>
      <c r="J93" s="161">
        <v>43191</v>
      </c>
      <c r="K93" s="130" t="s">
        <v>46</v>
      </c>
      <c r="L93" s="161"/>
      <c r="M93" s="579"/>
      <c r="N93" s="583"/>
      <c r="O93" s="363"/>
      <c r="P93" s="111"/>
      <c r="Q93" s="361"/>
    </row>
    <row r="94" spans="1:17" ht="15.75">
      <c r="A94" s="536"/>
      <c r="B94" s="543"/>
      <c r="C94" s="550"/>
      <c r="D94" s="550"/>
      <c r="E94" s="566"/>
      <c r="F94" s="183" t="s">
        <v>390</v>
      </c>
      <c r="G94" s="461">
        <v>0</v>
      </c>
      <c r="H94" s="131" t="s">
        <v>23</v>
      </c>
      <c r="I94" s="163" t="s">
        <v>295</v>
      </c>
      <c r="J94" s="161">
        <v>43221</v>
      </c>
      <c r="K94" s="130" t="s">
        <v>46</v>
      </c>
      <c r="L94" s="161"/>
      <c r="M94" s="579"/>
      <c r="N94" s="583"/>
      <c r="O94" s="363"/>
      <c r="P94" s="111"/>
      <c r="Q94" s="361"/>
    </row>
    <row r="95" spans="1:17" ht="15.75">
      <c r="A95" s="536"/>
      <c r="B95" s="543"/>
      <c r="C95" s="550"/>
      <c r="D95" s="550"/>
      <c r="E95" s="566"/>
      <c r="F95" s="183" t="s">
        <v>391</v>
      </c>
      <c r="G95" s="461">
        <v>15</v>
      </c>
      <c r="H95" s="131" t="s">
        <v>23</v>
      </c>
      <c r="I95" s="163" t="s">
        <v>49</v>
      </c>
      <c r="J95" s="161">
        <v>43313</v>
      </c>
      <c r="K95" s="130" t="s">
        <v>46</v>
      </c>
      <c r="L95" s="161"/>
      <c r="M95" s="579"/>
      <c r="N95" s="583"/>
      <c r="O95" s="363"/>
      <c r="P95" s="111"/>
      <c r="Q95" s="361"/>
    </row>
    <row r="96" spans="1:17" ht="15.75">
      <c r="A96" s="536"/>
      <c r="B96" s="543"/>
      <c r="C96" s="550"/>
      <c r="D96" s="550"/>
      <c r="E96" s="566"/>
      <c r="F96" s="183" t="s">
        <v>373</v>
      </c>
      <c r="G96" s="461">
        <v>0</v>
      </c>
      <c r="H96" s="160" t="s">
        <v>560</v>
      </c>
      <c r="I96" s="163" t="s">
        <v>295</v>
      </c>
      <c r="J96" s="161">
        <v>42917</v>
      </c>
      <c r="K96" s="130" t="s">
        <v>46</v>
      </c>
      <c r="L96" s="161"/>
      <c r="M96" s="579"/>
      <c r="N96" s="583"/>
      <c r="O96" s="363"/>
      <c r="P96" s="111"/>
      <c r="Q96" s="361"/>
    </row>
    <row r="97" spans="1:17" ht="15.75">
      <c r="A97" s="536"/>
      <c r="B97" s="543"/>
      <c r="C97" s="550"/>
      <c r="D97" s="550"/>
      <c r="E97" s="566"/>
      <c r="F97" s="183" t="s">
        <v>374</v>
      </c>
      <c r="G97" s="470">
        <v>7</v>
      </c>
      <c r="H97" s="160" t="s">
        <v>560</v>
      </c>
      <c r="I97" s="152">
        <v>2</v>
      </c>
      <c r="J97" s="161">
        <v>43344</v>
      </c>
      <c r="K97" s="130" t="s">
        <v>46</v>
      </c>
      <c r="L97" s="161"/>
      <c r="M97" s="579"/>
      <c r="N97" s="583"/>
      <c r="O97" s="363"/>
      <c r="P97" s="111"/>
      <c r="Q97" s="361"/>
    </row>
    <row r="98" spans="1:17" ht="15.75">
      <c r="A98" s="537"/>
      <c r="B98" s="544"/>
      <c r="C98" s="551"/>
      <c r="D98" s="551"/>
      <c r="E98" s="567"/>
      <c r="F98" s="199" t="s">
        <v>392</v>
      </c>
      <c r="G98" s="351">
        <v>3</v>
      </c>
      <c r="H98" s="160" t="s">
        <v>560</v>
      </c>
      <c r="I98" s="234">
        <v>2</v>
      </c>
      <c r="J98" s="205">
        <v>43344</v>
      </c>
      <c r="K98" s="175" t="s">
        <v>46</v>
      </c>
      <c r="L98" s="205"/>
      <c r="M98" s="599"/>
      <c r="N98" s="585"/>
      <c r="O98" s="218"/>
      <c r="P98" s="206"/>
      <c r="Q98" s="219"/>
    </row>
    <row r="99" spans="1:17" ht="47.25">
      <c r="A99" s="535">
        <v>2</v>
      </c>
      <c r="B99" s="538" t="s">
        <v>112</v>
      </c>
      <c r="C99" s="552">
        <v>6</v>
      </c>
      <c r="D99" s="552">
        <v>2</v>
      </c>
      <c r="E99" s="565" t="s">
        <v>399</v>
      </c>
      <c r="F99" s="471" t="s">
        <v>402</v>
      </c>
      <c r="G99" s="446">
        <v>0</v>
      </c>
      <c r="H99" s="165" t="s">
        <v>16</v>
      </c>
      <c r="I99" s="209" t="s">
        <v>295</v>
      </c>
      <c r="J99" s="167">
        <v>42736</v>
      </c>
      <c r="K99" s="138" t="s">
        <v>45</v>
      </c>
      <c r="L99" s="168"/>
      <c r="M99" s="578">
        <v>2018</v>
      </c>
      <c r="N99" s="582">
        <v>15</v>
      </c>
      <c r="O99" s="230" t="s">
        <v>255</v>
      </c>
      <c r="P99" s="119" t="s">
        <v>357</v>
      </c>
      <c r="Q99" s="360">
        <v>1</v>
      </c>
    </row>
    <row r="100" spans="1:17" ht="15.75">
      <c r="A100" s="536"/>
      <c r="B100" s="539"/>
      <c r="C100" s="553"/>
      <c r="D100" s="553"/>
      <c r="E100" s="566"/>
      <c r="F100" s="472" t="s">
        <v>425</v>
      </c>
      <c r="G100" s="447">
        <v>0</v>
      </c>
      <c r="H100" s="160" t="s">
        <v>23</v>
      </c>
      <c r="I100" s="163" t="s">
        <v>295</v>
      </c>
      <c r="J100" s="161">
        <v>42948</v>
      </c>
      <c r="K100" s="130" t="s">
        <v>45</v>
      </c>
      <c r="L100" s="162"/>
      <c r="M100" s="579"/>
      <c r="N100" s="583"/>
      <c r="O100" s="363"/>
      <c r="P100" s="111"/>
      <c r="Q100" s="361"/>
    </row>
    <row r="101" spans="1:17" ht="15.75">
      <c r="A101" s="536"/>
      <c r="B101" s="539"/>
      <c r="C101" s="553"/>
      <c r="D101" s="553"/>
      <c r="E101" s="566"/>
      <c r="F101" s="472" t="s">
        <v>334</v>
      </c>
      <c r="G101" s="447">
        <v>15</v>
      </c>
      <c r="H101" s="160" t="s">
        <v>16</v>
      </c>
      <c r="I101" s="163" t="s">
        <v>73</v>
      </c>
      <c r="J101" s="161">
        <v>43070</v>
      </c>
      <c r="K101" s="130" t="s">
        <v>45</v>
      </c>
      <c r="L101" s="161"/>
      <c r="M101" s="579"/>
      <c r="N101" s="583"/>
      <c r="O101" s="363"/>
      <c r="P101" s="111"/>
      <c r="Q101" s="361"/>
    </row>
    <row r="102" spans="1:17" ht="31.5">
      <c r="A102" s="536"/>
      <c r="B102" s="539"/>
      <c r="C102" s="553"/>
      <c r="D102" s="553"/>
      <c r="E102" s="566"/>
      <c r="F102" s="472" t="s">
        <v>559</v>
      </c>
      <c r="G102" s="447">
        <v>0</v>
      </c>
      <c r="H102" s="160" t="s">
        <v>16</v>
      </c>
      <c r="I102" s="163" t="s">
        <v>295</v>
      </c>
      <c r="J102" s="161">
        <v>43101</v>
      </c>
      <c r="K102" s="130" t="s">
        <v>46</v>
      </c>
      <c r="L102" s="161"/>
      <c r="M102" s="579"/>
      <c r="N102" s="583"/>
      <c r="O102" s="363"/>
      <c r="P102" s="111"/>
      <c r="Q102" s="361"/>
    </row>
    <row r="103" spans="1:17" ht="32.25" thickBot="1">
      <c r="A103" s="548"/>
      <c r="B103" s="541"/>
      <c r="C103" s="554"/>
      <c r="D103" s="554"/>
      <c r="E103" s="572"/>
      <c r="F103" s="287" t="s">
        <v>386</v>
      </c>
      <c r="G103" s="448">
        <v>0</v>
      </c>
      <c r="H103" s="172" t="s">
        <v>16</v>
      </c>
      <c r="I103" s="173" t="s">
        <v>295</v>
      </c>
      <c r="J103" s="174">
        <v>43132</v>
      </c>
      <c r="K103" s="147" t="s">
        <v>46</v>
      </c>
      <c r="L103" s="174"/>
      <c r="M103" s="580"/>
      <c r="N103" s="584"/>
      <c r="O103" s="122"/>
      <c r="P103" s="125"/>
      <c r="Q103" s="215"/>
    </row>
    <row r="104" spans="1:17" ht="47.25">
      <c r="A104" s="568">
        <v>1</v>
      </c>
      <c r="B104" s="538" t="s">
        <v>113</v>
      </c>
      <c r="C104" s="552">
        <v>6</v>
      </c>
      <c r="D104" s="552">
        <v>2</v>
      </c>
      <c r="E104" s="565" t="s">
        <v>327</v>
      </c>
      <c r="F104" s="289" t="s">
        <v>335</v>
      </c>
      <c r="G104" s="446">
        <v>0</v>
      </c>
      <c r="H104" s="242" t="s">
        <v>16</v>
      </c>
      <c r="I104" s="209" t="s">
        <v>295</v>
      </c>
      <c r="J104" s="167">
        <v>42795</v>
      </c>
      <c r="K104" s="138" t="s">
        <v>45</v>
      </c>
      <c r="L104" s="168"/>
      <c r="M104" s="578">
        <v>2021</v>
      </c>
      <c r="N104" s="582">
        <v>1603</v>
      </c>
      <c r="O104" s="362" t="s">
        <v>265</v>
      </c>
      <c r="P104" s="119" t="s">
        <v>266</v>
      </c>
      <c r="Q104" s="360">
        <v>1</v>
      </c>
    </row>
    <row r="105" spans="1:17" ht="31.5">
      <c r="A105" s="569"/>
      <c r="B105" s="539"/>
      <c r="C105" s="553"/>
      <c r="D105" s="553"/>
      <c r="E105" s="566"/>
      <c r="F105" s="182" t="s">
        <v>328</v>
      </c>
      <c r="G105" s="447">
        <v>0</v>
      </c>
      <c r="H105" s="208" t="s">
        <v>17</v>
      </c>
      <c r="I105" s="163" t="s">
        <v>295</v>
      </c>
      <c r="J105" s="161">
        <v>42795</v>
      </c>
      <c r="K105" s="130" t="s">
        <v>45</v>
      </c>
      <c r="L105" s="162"/>
      <c r="M105" s="579"/>
      <c r="N105" s="583"/>
      <c r="O105" s="226" t="s">
        <v>272</v>
      </c>
      <c r="P105" s="227" t="s">
        <v>273</v>
      </c>
      <c r="Q105" s="361">
        <v>1</v>
      </c>
    </row>
    <row r="106" spans="1:17" ht="31.5">
      <c r="A106" s="569"/>
      <c r="B106" s="539"/>
      <c r="C106" s="553"/>
      <c r="D106" s="553"/>
      <c r="E106" s="566"/>
      <c r="F106" s="182" t="s">
        <v>329</v>
      </c>
      <c r="G106" s="447">
        <v>0</v>
      </c>
      <c r="H106" s="208" t="s">
        <v>17</v>
      </c>
      <c r="I106" s="163" t="s">
        <v>295</v>
      </c>
      <c r="J106" s="162">
        <v>43040</v>
      </c>
      <c r="K106" s="130" t="s">
        <v>144</v>
      </c>
      <c r="L106" s="162">
        <v>43252</v>
      </c>
      <c r="M106" s="579"/>
      <c r="N106" s="583"/>
      <c r="O106" s="423" t="s">
        <v>276</v>
      </c>
      <c r="P106" s="424" t="s">
        <v>277</v>
      </c>
      <c r="Q106" s="425">
        <v>1</v>
      </c>
    </row>
    <row r="107" spans="1:17" ht="15.75">
      <c r="A107" s="569"/>
      <c r="B107" s="539"/>
      <c r="C107" s="553"/>
      <c r="D107" s="553"/>
      <c r="E107" s="566"/>
      <c r="F107" s="267" t="s">
        <v>345</v>
      </c>
      <c r="G107" s="447">
        <v>0</v>
      </c>
      <c r="H107" s="208" t="s">
        <v>17</v>
      </c>
      <c r="I107" s="163" t="s">
        <v>295</v>
      </c>
      <c r="J107" s="162">
        <v>43191</v>
      </c>
      <c r="K107" s="130" t="s">
        <v>46</v>
      </c>
      <c r="L107" s="161"/>
      <c r="M107" s="579"/>
      <c r="N107" s="583"/>
      <c r="O107" s="226"/>
      <c r="P107" s="227"/>
      <c r="Q107" s="361"/>
    </row>
    <row r="108" spans="1:17" ht="31.5">
      <c r="A108" s="569"/>
      <c r="B108" s="539"/>
      <c r="C108" s="553"/>
      <c r="D108" s="553"/>
      <c r="E108" s="566"/>
      <c r="F108" s="182" t="s">
        <v>347</v>
      </c>
      <c r="G108" s="447">
        <v>0</v>
      </c>
      <c r="H108" s="208" t="s">
        <v>23</v>
      </c>
      <c r="I108" s="163" t="s">
        <v>295</v>
      </c>
      <c r="J108" s="162">
        <v>43040</v>
      </c>
      <c r="K108" s="130" t="s">
        <v>144</v>
      </c>
      <c r="L108" s="161">
        <v>43313</v>
      </c>
      <c r="M108" s="579"/>
      <c r="N108" s="583"/>
      <c r="O108" s="363"/>
      <c r="P108" s="111"/>
      <c r="Q108" s="361"/>
    </row>
    <row r="109" spans="1:17" ht="15.75">
      <c r="A109" s="569"/>
      <c r="B109" s="539"/>
      <c r="C109" s="553"/>
      <c r="D109" s="553"/>
      <c r="E109" s="566"/>
      <c r="F109" s="267" t="s">
        <v>346</v>
      </c>
      <c r="G109" s="447">
        <v>0</v>
      </c>
      <c r="H109" s="208" t="s">
        <v>17</v>
      </c>
      <c r="I109" s="163" t="s">
        <v>295</v>
      </c>
      <c r="J109" s="162">
        <v>43221</v>
      </c>
      <c r="K109" s="130" t="s">
        <v>46</v>
      </c>
      <c r="L109" s="161"/>
      <c r="M109" s="579"/>
      <c r="N109" s="583"/>
      <c r="O109" s="363"/>
      <c r="P109" s="111"/>
      <c r="Q109" s="361"/>
    </row>
    <row r="110" spans="1:17" ht="31.5">
      <c r="A110" s="569"/>
      <c r="B110" s="539"/>
      <c r="C110" s="553"/>
      <c r="D110" s="553"/>
      <c r="E110" s="566"/>
      <c r="F110" s="182" t="s">
        <v>490</v>
      </c>
      <c r="G110" s="447">
        <v>0</v>
      </c>
      <c r="H110" s="208" t="s">
        <v>23</v>
      </c>
      <c r="I110" s="163" t="s">
        <v>295</v>
      </c>
      <c r="J110" s="162">
        <v>43252</v>
      </c>
      <c r="K110" s="130" t="s">
        <v>144</v>
      </c>
      <c r="L110" s="161">
        <v>43586</v>
      </c>
      <c r="M110" s="579"/>
      <c r="N110" s="583"/>
      <c r="O110" s="363"/>
      <c r="P110" s="111"/>
      <c r="Q110" s="361"/>
    </row>
    <row r="111" spans="1:17" ht="31.5">
      <c r="A111" s="569"/>
      <c r="B111" s="539"/>
      <c r="C111" s="553"/>
      <c r="D111" s="553"/>
      <c r="E111" s="566"/>
      <c r="F111" s="182" t="s">
        <v>473</v>
      </c>
      <c r="G111" s="447">
        <v>1400</v>
      </c>
      <c r="H111" s="208" t="s">
        <v>23</v>
      </c>
      <c r="I111" s="163" t="s">
        <v>49</v>
      </c>
      <c r="J111" s="162">
        <v>43800</v>
      </c>
      <c r="K111" s="130" t="s">
        <v>144</v>
      </c>
      <c r="L111" s="161">
        <v>44166</v>
      </c>
      <c r="M111" s="579"/>
      <c r="N111" s="583"/>
      <c r="O111" s="363"/>
      <c r="P111" s="111"/>
      <c r="Q111" s="361"/>
    </row>
    <row r="112" spans="1:17" ht="31.5">
      <c r="A112" s="569"/>
      <c r="B112" s="539"/>
      <c r="C112" s="553"/>
      <c r="D112" s="553"/>
      <c r="E112" s="566"/>
      <c r="F112" s="267" t="s">
        <v>348</v>
      </c>
      <c r="G112" s="447">
        <v>0</v>
      </c>
      <c r="H112" s="208" t="s">
        <v>23</v>
      </c>
      <c r="I112" s="163" t="s">
        <v>295</v>
      </c>
      <c r="J112" s="162">
        <v>43497</v>
      </c>
      <c r="K112" s="225" t="s">
        <v>144</v>
      </c>
      <c r="L112" s="162">
        <v>43831</v>
      </c>
      <c r="M112" s="579"/>
      <c r="N112" s="583"/>
      <c r="O112" s="363"/>
      <c r="P112" s="111"/>
      <c r="Q112" s="361"/>
    </row>
    <row r="113" spans="1:17" ht="31.5">
      <c r="A113" s="569"/>
      <c r="B113" s="539"/>
      <c r="C113" s="553"/>
      <c r="D113" s="553"/>
      <c r="E113" s="566"/>
      <c r="F113" s="268" t="s">
        <v>521</v>
      </c>
      <c r="G113" s="447">
        <v>200</v>
      </c>
      <c r="H113" s="208" t="s">
        <v>23</v>
      </c>
      <c r="I113" s="163" t="s">
        <v>49</v>
      </c>
      <c r="J113" s="162">
        <v>43739</v>
      </c>
      <c r="K113" s="225" t="s">
        <v>144</v>
      </c>
      <c r="L113" s="162">
        <v>44075</v>
      </c>
      <c r="M113" s="579"/>
      <c r="N113" s="583"/>
      <c r="O113" s="363"/>
      <c r="P113" s="111"/>
      <c r="Q113" s="361"/>
    </row>
    <row r="114" spans="1:17" ht="15.75">
      <c r="A114" s="569"/>
      <c r="B114" s="539"/>
      <c r="C114" s="553"/>
      <c r="D114" s="553"/>
      <c r="E114" s="566"/>
      <c r="F114" s="267" t="s">
        <v>349</v>
      </c>
      <c r="G114" s="447">
        <v>0</v>
      </c>
      <c r="H114" s="160" t="s">
        <v>23</v>
      </c>
      <c r="I114" s="163" t="s">
        <v>295</v>
      </c>
      <c r="J114" s="161">
        <v>43831</v>
      </c>
      <c r="K114" s="225" t="s">
        <v>46</v>
      </c>
      <c r="L114" s="161"/>
      <c r="M114" s="579"/>
      <c r="N114" s="583"/>
      <c r="O114" s="363"/>
      <c r="P114" s="111"/>
      <c r="Q114" s="361"/>
    </row>
    <row r="115" spans="1:17" ht="31.5">
      <c r="A115" s="569"/>
      <c r="B115" s="539"/>
      <c r="C115" s="553"/>
      <c r="D115" s="553"/>
      <c r="E115" s="566"/>
      <c r="F115" s="267" t="s">
        <v>376</v>
      </c>
      <c r="G115" s="447">
        <v>0</v>
      </c>
      <c r="H115" s="160" t="s">
        <v>560</v>
      </c>
      <c r="I115" s="163" t="s">
        <v>295</v>
      </c>
      <c r="J115" s="161">
        <v>43009</v>
      </c>
      <c r="K115" s="225" t="s">
        <v>144</v>
      </c>
      <c r="L115" s="161">
        <v>43344</v>
      </c>
      <c r="M115" s="579"/>
      <c r="N115" s="583"/>
      <c r="O115" s="363"/>
      <c r="P115" s="111"/>
      <c r="Q115" s="361"/>
    </row>
    <row r="116" spans="1:17" ht="32.25" thickBot="1">
      <c r="A116" s="570"/>
      <c r="B116" s="541"/>
      <c r="C116" s="554"/>
      <c r="D116" s="554"/>
      <c r="E116" s="572"/>
      <c r="F116" s="485" t="s">
        <v>377</v>
      </c>
      <c r="G116" s="474">
        <v>3</v>
      </c>
      <c r="H116" s="160" t="s">
        <v>560</v>
      </c>
      <c r="I116" s="233">
        <v>2</v>
      </c>
      <c r="J116" s="174">
        <v>43831</v>
      </c>
      <c r="K116" s="288" t="s">
        <v>144</v>
      </c>
      <c r="L116" s="174">
        <v>44197</v>
      </c>
      <c r="M116" s="580"/>
      <c r="N116" s="584"/>
      <c r="O116" s="122"/>
      <c r="P116" s="125"/>
      <c r="Q116" s="215"/>
    </row>
    <row r="117" spans="1:17" ht="31.5">
      <c r="A117" s="535">
        <v>1</v>
      </c>
      <c r="B117" s="538" t="s">
        <v>114</v>
      </c>
      <c r="C117" s="552">
        <v>6</v>
      </c>
      <c r="D117" s="552">
        <v>2</v>
      </c>
      <c r="E117" s="565" t="s">
        <v>445</v>
      </c>
      <c r="F117" s="190" t="s">
        <v>115</v>
      </c>
      <c r="G117" s="446">
        <v>0</v>
      </c>
      <c r="H117" s="165" t="s">
        <v>17</v>
      </c>
      <c r="I117" s="209" t="s">
        <v>295</v>
      </c>
      <c r="J117" s="167">
        <v>42644</v>
      </c>
      <c r="K117" s="229" t="s">
        <v>45</v>
      </c>
      <c r="L117" s="168"/>
      <c r="M117" s="578">
        <v>2019</v>
      </c>
      <c r="N117" s="582">
        <f>SUBTOTAL(9,G117:G130)</f>
        <v>96</v>
      </c>
      <c r="O117" s="230" t="s">
        <v>272</v>
      </c>
      <c r="P117" s="231" t="s">
        <v>273</v>
      </c>
      <c r="Q117" s="360">
        <v>1</v>
      </c>
    </row>
    <row r="118" spans="1:17" ht="31.5">
      <c r="A118" s="536"/>
      <c r="B118" s="539"/>
      <c r="C118" s="553"/>
      <c r="D118" s="553"/>
      <c r="E118" s="566"/>
      <c r="F118" s="472" t="s">
        <v>116</v>
      </c>
      <c r="G118" s="478">
        <v>0</v>
      </c>
      <c r="H118" s="160" t="s">
        <v>17</v>
      </c>
      <c r="I118" s="163" t="s">
        <v>295</v>
      </c>
      <c r="J118" s="161">
        <v>42644</v>
      </c>
      <c r="K118" s="225" t="s">
        <v>45</v>
      </c>
      <c r="L118" s="162"/>
      <c r="M118" s="579"/>
      <c r="N118" s="583"/>
      <c r="O118" s="423" t="s">
        <v>276</v>
      </c>
      <c r="P118" s="424" t="s">
        <v>277</v>
      </c>
      <c r="Q118" s="425">
        <v>1</v>
      </c>
    </row>
    <row r="119" spans="1:17" ht="15.75">
      <c r="A119" s="536"/>
      <c r="B119" s="539"/>
      <c r="C119" s="553"/>
      <c r="D119" s="553"/>
      <c r="E119" s="566"/>
      <c r="F119" s="228" t="s">
        <v>342</v>
      </c>
      <c r="G119" s="478">
        <v>0</v>
      </c>
      <c r="H119" s="160" t="s">
        <v>17</v>
      </c>
      <c r="I119" s="163" t="s">
        <v>295</v>
      </c>
      <c r="J119" s="161">
        <v>42826</v>
      </c>
      <c r="K119" s="225" t="s">
        <v>46</v>
      </c>
      <c r="L119" s="162"/>
      <c r="M119" s="579"/>
      <c r="N119" s="583"/>
      <c r="O119" s="363"/>
      <c r="P119" s="111"/>
      <c r="Q119" s="361"/>
    </row>
    <row r="120" spans="1:17" ht="31.5">
      <c r="A120" s="536"/>
      <c r="B120" s="539"/>
      <c r="C120" s="553"/>
      <c r="D120" s="553"/>
      <c r="E120" s="566"/>
      <c r="F120" s="472" t="s">
        <v>491</v>
      </c>
      <c r="G120" s="478">
        <v>0</v>
      </c>
      <c r="H120" s="160" t="s">
        <v>23</v>
      </c>
      <c r="I120" s="163" t="s">
        <v>295</v>
      </c>
      <c r="J120" s="161">
        <v>42979</v>
      </c>
      <c r="K120" s="130" t="s">
        <v>45</v>
      </c>
      <c r="L120" s="162"/>
      <c r="M120" s="579"/>
      <c r="N120" s="583"/>
      <c r="O120" s="226"/>
      <c r="P120" s="227"/>
      <c r="Q120" s="361"/>
    </row>
    <row r="121" spans="1:17" ht="31.5">
      <c r="A121" s="536"/>
      <c r="B121" s="539"/>
      <c r="C121" s="553"/>
      <c r="D121" s="553"/>
      <c r="E121" s="566"/>
      <c r="F121" s="472" t="s">
        <v>554</v>
      </c>
      <c r="G121" s="478">
        <v>0</v>
      </c>
      <c r="H121" s="160" t="s">
        <v>23</v>
      </c>
      <c r="I121" s="163" t="s">
        <v>295</v>
      </c>
      <c r="J121" s="163" t="s">
        <v>295</v>
      </c>
      <c r="K121" s="130" t="s">
        <v>47</v>
      </c>
      <c r="L121" s="162">
        <v>43282</v>
      </c>
      <c r="M121" s="579"/>
      <c r="N121" s="583"/>
      <c r="O121" s="226"/>
      <c r="P121" s="227"/>
      <c r="Q121" s="361"/>
    </row>
    <row r="122" spans="1:17" ht="31.5">
      <c r="A122" s="536"/>
      <c r="B122" s="539"/>
      <c r="C122" s="553"/>
      <c r="D122" s="553"/>
      <c r="E122" s="566"/>
      <c r="F122" s="472" t="s">
        <v>442</v>
      </c>
      <c r="G122" s="478">
        <v>0</v>
      </c>
      <c r="H122" s="160" t="s">
        <v>23</v>
      </c>
      <c r="I122" s="163" t="s">
        <v>295</v>
      </c>
      <c r="J122" s="163" t="s">
        <v>295</v>
      </c>
      <c r="K122" s="130" t="s">
        <v>47</v>
      </c>
      <c r="L122" s="162">
        <v>43191</v>
      </c>
      <c r="M122" s="579"/>
      <c r="N122" s="583"/>
      <c r="O122" s="226"/>
      <c r="P122" s="227"/>
      <c r="Q122" s="361"/>
    </row>
    <row r="123" spans="1:17" ht="31.5">
      <c r="A123" s="536"/>
      <c r="B123" s="539"/>
      <c r="C123" s="553"/>
      <c r="D123" s="553"/>
      <c r="E123" s="566"/>
      <c r="F123" s="472" t="s">
        <v>449</v>
      </c>
      <c r="G123" s="478">
        <v>14</v>
      </c>
      <c r="H123" s="160" t="s">
        <v>16</v>
      </c>
      <c r="I123" s="163" t="s">
        <v>49</v>
      </c>
      <c r="J123" s="161">
        <v>43070</v>
      </c>
      <c r="K123" s="130" t="s">
        <v>144</v>
      </c>
      <c r="L123" s="161">
        <v>43252</v>
      </c>
      <c r="M123" s="579"/>
      <c r="N123" s="583"/>
      <c r="O123" s="363"/>
      <c r="P123" s="111"/>
      <c r="Q123" s="361"/>
    </row>
    <row r="124" spans="1:17" ht="31.5">
      <c r="A124" s="536"/>
      <c r="B124" s="539"/>
      <c r="C124" s="553"/>
      <c r="D124" s="553"/>
      <c r="E124" s="566"/>
      <c r="F124" s="472" t="s">
        <v>450</v>
      </c>
      <c r="G124" s="478">
        <v>0</v>
      </c>
      <c r="H124" s="160" t="s">
        <v>16</v>
      </c>
      <c r="I124" s="163" t="s">
        <v>49</v>
      </c>
      <c r="J124" s="163" t="s">
        <v>295</v>
      </c>
      <c r="K124" s="130" t="s">
        <v>47</v>
      </c>
      <c r="L124" s="161">
        <v>43344</v>
      </c>
      <c r="M124" s="579"/>
      <c r="N124" s="583"/>
      <c r="O124" s="363"/>
      <c r="P124" s="111"/>
      <c r="Q124" s="361"/>
    </row>
    <row r="125" spans="1:17" ht="31.5">
      <c r="A125" s="536"/>
      <c r="B125" s="539"/>
      <c r="C125" s="553"/>
      <c r="D125" s="553"/>
      <c r="E125" s="566"/>
      <c r="F125" s="472" t="s">
        <v>555</v>
      </c>
      <c r="G125" s="478">
        <v>9</v>
      </c>
      <c r="H125" s="160" t="s">
        <v>16</v>
      </c>
      <c r="I125" s="163" t="s">
        <v>49</v>
      </c>
      <c r="J125" s="163" t="s">
        <v>295</v>
      </c>
      <c r="K125" s="130" t="s">
        <v>47</v>
      </c>
      <c r="L125" s="161">
        <v>43313</v>
      </c>
      <c r="M125" s="579"/>
      <c r="N125" s="583"/>
      <c r="O125" s="363"/>
      <c r="P125" s="111"/>
      <c r="Q125" s="361"/>
    </row>
    <row r="126" spans="1:17" ht="15.75">
      <c r="A126" s="536"/>
      <c r="B126" s="539"/>
      <c r="C126" s="553"/>
      <c r="D126" s="553"/>
      <c r="E126" s="566"/>
      <c r="F126" s="472" t="s">
        <v>117</v>
      </c>
      <c r="G126" s="478">
        <v>0</v>
      </c>
      <c r="H126" s="160" t="s">
        <v>17</v>
      </c>
      <c r="I126" s="163" t="s">
        <v>295</v>
      </c>
      <c r="J126" s="161">
        <v>43647</v>
      </c>
      <c r="K126" s="130" t="s">
        <v>46</v>
      </c>
      <c r="L126" s="161"/>
      <c r="M126" s="579"/>
      <c r="N126" s="583"/>
      <c r="O126" s="363"/>
      <c r="P126" s="111"/>
      <c r="Q126" s="361"/>
    </row>
    <row r="127" spans="1:17" ht="31.5">
      <c r="A127" s="536"/>
      <c r="B127" s="539"/>
      <c r="C127" s="553"/>
      <c r="D127" s="553"/>
      <c r="E127" s="566"/>
      <c r="F127" s="472" t="s">
        <v>385</v>
      </c>
      <c r="G127" s="478">
        <v>0</v>
      </c>
      <c r="H127" s="160" t="s">
        <v>23</v>
      </c>
      <c r="I127" s="163" t="s">
        <v>295</v>
      </c>
      <c r="J127" s="161">
        <v>43313</v>
      </c>
      <c r="K127" s="130" t="s">
        <v>144</v>
      </c>
      <c r="L127" s="161"/>
      <c r="M127" s="579"/>
      <c r="N127" s="583"/>
      <c r="O127" s="363"/>
      <c r="P127" s="111"/>
      <c r="Q127" s="361"/>
    </row>
    <row r="128" spans="1:17" ht="31.5">
      <c r="A128" s="536"/>
      <c r="B128" s="539"/>
      <c r="C128" s="553"/>
      <c r="D128" s="553"/>
      <c r="E128" s="566"/>
      <c r="F128" s="472" t="s">
        <v>343</v>
      </c>
      <c r="G128" s="478">
        <v>70</v>
      </c>
      <c r="H128" s="160" t="s">
        <v>17</v>
      </c>
      <c r="I128" s="163" t="s">
        <v>49</v>
      </c>
      <c r="J128" s="161">
        <v>43556</v>
      </c>
      <c r="K128" s="130" t="s">
        <v>144</v>
      </c>
      <c r="L128" s="161"/>
      <c r="M128" s="579"/>
      <c r="N128" s="583"/>
      <c r="O128" s="363"/>
      <c r="P128" s="111"/>
      <c r="Q128" s="361"/>
    </row>
    <row r="129" spans="1:17" ht="31.5">
      <c r="A129" s="536"/>
      <c r="B129" s="539"/>
      <c r="C129" s="553"/>
      <c r="D129" s="553"/>
      <c r="E129" s="566"/>
      <c r="F129" s="472" t="s">
        <v>382</v>
      </c>
      <c r="G129" s="478">
        <v>0</v>
      </c>
      <c r="H129" s="160" t="s">
        <v>560</v>
      </c>
      <c r="I129" s="163" t="s">
        <v>295</v>
      </c>
      <c r="J129" s="161">
        <v>42948</v>
      </c>
      <c r="K129" s="130" t="s">
        <v>144</v>
      </c>
      <c r="L129" s="161">
        <v>43160</v>
      </c>
      <c r="M129" s="579"/>
      <c r="N129" s="583"/>
      <c r="O129" s="363"/>
      <c r="P129" s="111"/>
      <c r="Q129" s="361"/>
    </row>
    <row r="130" spans="1:17" ht="32.25" thickBot="1">
      <c r="A130" s="548"/>
      <c r="B130" s="541"/>
      <c r="C130" s="554"/>
      <c r="D130" s="554"/>
      <c r="E130" s="572"/>
      <c r="F130" s="287" t="s">
        <v>383</v>
      </c>
      <c r="G130" s="479">
        <v>3</v>
      </c>
      <c r="H130" s="160" t="s">
        <v>560</v>
      </c>
      <c r="I130" s="233">
        <v>2</v>
      </c>
      <c r="J130" s="174">
        <v>43678</v>
      </c>
      <c r="K130" s="147" t="s">
        <v>144</v>
      </c>
      <c r="L130" s="174"/>
      <c r="M130" s="580"/>
      <c r="N130" s="584"/>
      <c r="O130" s="122"/>
      <c r="P130" s="125"/>
      <c r="Q130" s="215"/>
    </row>
    <row r="131" spans="1:17" ht="63">
      <c r="A131" s="535">
        <v>2</v>
      </c>
      <c r="B131" s="538" t="s">
        <v>118</v>
      </c>
      <c r="C131" s="552">
        <v>6</v>
      </c>
      <c r="D131" s="552">
        <v>2</v>
      </c>
      <c r="E131" s="565" t="s">
        <v>119</v>
      </c>
      <c r="F131" s="236" t="s">
        <v>120</v>
      </c>
      <c r="G131" s="469">
        <v>0</v>
      </c>
      <c r="H131" s="165" t="s">
        <v>16</v>
      </c>
      <c r="I131" s="209" t="s">
        <v>295</v>
      </c>
      <c r="J131" s="167">
        <v>42430</v>
      </c>
      <c r="K131" s="138" t="s">
        <v>45</v>
      </c>
      <c r="L131" s="168"/>
      <c r="M131" s="635">
        <v>2019</v>
      </c>
      <c r="N131" s="632" t="s">
        <v>404</v>
      </c>
      <c r="O131" s="164" t="s">
        <v>233</v>
      </c>
      <c r="P131" s="119" t="s">
        <v>234</v>
      </c>
      <c r="Q131" s="169">
        <v>2</v>
      </c>
    </row>
    <row r="132" spans="1:17" ht="15.75">
      <c r="A132" s="536"/>
      <c r="B132" s="539"/>
      <c r="C132" s="553"/>
      <c r="D132" s="553"/>
      <c r="E132" s="566"/>
      <c r="F132" s="182" t="s">
        <v>121</v>
      </c>
      <c r="G132" s="470">
        <v>0</v>
      </c>
      <c r="H132" s="160" t="s">
        <v>16</v>
      </c>
      <c r="I132" s="163" t="s">
        <v>295</v>
      </c>
      <c r="J132" s="161">
        <v>42491</v>
      </c>
      <c r="K132" s="130" t="s">
        <v>45</v>
      </c>
      <c r="L132" s="162"/>
      <c r="M132" s="636"/>
      <c r="N132" s="633"/>
      <c r="O132" s="159"/>
      <c r="P132" s="111"/>
      <c r="Q132" s="170"/>
    </row>
    <row r="133" spans="1:17" ht="15.75">
      <c r="A133" s="536"/>
      <c r="B133" s="539"/>
      <c r="C133" s="553"/>
      <c r="D133" s="553"/>
      <c r="E133" s="566"/>
      <c r="F133" s="182" t="s">
        <v>122</v>
      </c>
      <c r="G133" s="470">
        <v>0</v>
      </c>
      <c r="H133" s="160" t="s">
        <v>23</v>
      </c>
      <c r="I133" s="163" t="s">
        <v>295</v>
      </c>
      <c r="J133" s="161">
        <v>42552</v>
      </c>
      <c r="K133" s="130" t="s">
        <v>45</v>
      </c>
      <c r="L133" s="162"/>
      <c r="M133" s="636"/>
      <c r="N133" s="633"/>
      <c r="O133" s="159"/>
      <c r="P133" s="111"/>
      <c r="Q133" s="170"/>
    </row>
    <row r="134" spans="1:17" ht="31.5">
      <c r="A134" s="536"/>
      <c r="B134" s="539"/>
      <c r="C134" s="553"/>
      <c r="D134" s="553"/>
      <c r="E134" s="566"/>
      <c r="F134" s="235" t="s">
        <v>123</v>
      </c>
      <c r="G134" s="470">
        <v>0</v>
      </c>
      <c r="H134" s="160" t="s">
        <v>16</v>
      </c>
      <c r="I134" s="163" t="s">
        <v>295</v>
      </c>
      <c r="J134" s="161">
        <v>42614</v>
      </c>
      <c r="K134" s="130" t="s">
        <v>45</v>
      </c>
      <c r="L134" s="162"/>
      <c r="M134" s="636"/>
      <c r="N134" s="633"/>
      <c r="O134" s="159"/>
      <c r="P134" s="111"/>
      <c r="Q134" s="170"/>
    </row>
    <row r="135" spans="1:17" ht="15.75">
      <c r="A135" s="537"/>
      <c r="B135" s="540"/>
      <c r="C135" s="581"/>
      <c r="D135" s="581"/>
      <c r="E135" s="567"/>
      <c r="F135" s="317" t="s">
        <v>124</v>
      </c>
      <c r="G135" s="470" t="s">
        <v>404</v>
      </c>
      <c r="H135" s="203" t="s">
        <v>16</v>
      </c>
      <c r="I135" s="204" t="s">
        <v>295</v>
      </c>
      <c r="J135" s="205">
        <v>43800</v>
      </c>
      <c r="K135" s="237" t="s">
        <v>45</v>
      </c>
      <c r="L135" s="205"/>
      <c r="M135" s="637"/>
      <c r="N135" s="634"/>
      <c r="O135" s="202"/>
      <c r="P135" s="206"/>
      <c r="Q135" s="207"/>
    </row>
    <row r="136" spans="1:17" ht="63">
      <c r="A136" s="535">
        <v>2</v>
      </c>
      <c r="B136" s="538" t="s">
        <v>125</v>
      </c>
      <c r="C136" s="643">
        <v>6</v>
      </c>
      <c r="D136" s="552">
        <v>2</v>
      </c>
      <c r="E136" s="565" t="s">
        <v>471</v>
      </c>
      <c r="F136" s="190" t="s">
        <v>403</v>
      </c>
      <c r="G136" s="469">
        <v>0</v>
      </c>
      <c r="H136" s="165" t="s">
        <v>16</v>
      </c>
      <c r="I136" s="209" t="s">
        <v>295</v>
      </c>
      <c r="J136" s="168">
        <v>42795</v>
      </c>
      <c r="K136" s="138" t="s">
        <v>45</v>
      </c>
      <c r="L136" s="168"/>
      <c r="M136" s="538" t="s">
        <v>447</v>
      </c>
      <c r="N136" s="586">
        <v>20</v>
      </c>
      <c r="O136" s="365" t="s">
        <v>247</v>
      </c>
      <c r="P136" s="119" t="s">
        <v>363</v>
      </c>
      <c r="Q136" s="169">
        <v>1</v>
      </c>
    </row>
    <row r="137" spans="1:17" ht="31.5">
      <c r="A137" s="536"/>
      <c r="B137" s="539"/>
      <c r="C137" s="609"/>
      <c r="D137" s="553"/>
      <c r="E137" s="566"/>
      <c r="F137" s="182" t="s">
        <v>547</v>
      </c>
      <c r="G137" s="470">
        <v>0</v>
      </c>
      <c r="H137" s="160" t="s">
        <v>16</v>
      </c>
      <c r="I137" s="163" t="s">
        <v>295</v>
      </c>
      <c r="J137" s="161">
        <v>42887</v>
      </c>
      <c r="K137" s="130" t="s">
        <v>45</v>
      </c>
      <c r="L137" s="162"/>
      <c r="M137" s="539"/>
      <c r="N137" s="587"/>
      <c r="O137" s="366"/>
      <c r="P137" s="111"/>
      <c r="Q137" s="238"/>
    </row>
    <row r="138" spans="1:17" ht="32.25" thickBot="1">
      <c r="A138" s="548"/>
      <c r="B138" s="541"/>
      <c r="C138" s="610"/>
      <c r="D138" s="554"/>
      <c r="E138" s="572"/>
      <c r="F138" s="398" t="s">
        <v>472</v>
      </c>
      <c r="G138" s="171">
        <v>20</v>
      </c>
      <c r="H138" s="172" t="s">
        <v>16</v>
      </c>
      <c r="I138" s="173" t="s">
        <v>73</v>
      </c>
      <c r="J138" s="173" t="s">
        <v>295</v>
      </c>
      <c r="K138" s="147" t="s">
        <v>47</v>
      </c>
      <c r="L138" s="239">
        <v>43435</v>
      </c>
      <c r="M138" s="541"/>
      <c r="N138" s="620"/>
      <c r="O138" s="368"/>
      <c r="P138" s="125"/>
      <c r="Q138" s="399"/>
    </row>
    <row r="139" spans="1:17" ht="63">
      <c r="A139" s="535">
        <v>2</v>
      </c>
      <c r="B139" s="542" t="s">
        <v>126</v>
      </c>
      <c r="C139" s="549">
        <v>11</v>
      </c>
      <c r="D139" s="549">
        <v>2</v>
      </c>
      <c r="E139" s="595" t="s">
        <v>556</v>
      </c>
      <c r="F139" s="113" t="s">
        <v>127</v>
      </c>
      <c r="G139" s="376">
        <v>0</v>
      </c>
      <c r="H139" s="165" t="s">
        <v>16</v>
      </c>
      <c r="I139" s="209" t="s">
        <v>295</v>
      </c>
      <c r="J139" s="167">
        <v>42370</v>
      </c>
      <c r="K139" s="138" t="s">
        <v>45</v>
      </c>
      <c r="L139" s="168"/>
      <c r="M139" s="542">
        <v>2018</v>
      </c>
      <c r="N139" s="582">
        <v>100</v>
      </c>
      <c r="O139" s="362" t="s">
        <v>247</v>
      </c>
      <c r="P139" s="119" t="s">
        <v>363</v>
      </c>
      <c r="Q139" s="360">
        <v>1</v>
      </c>
    </row>
    <row r="140" spans="1:17" ht="47.25">
      <c r="A140" s="536"/>
      <c r="B140" s="543"/>
      <c r="C140" s="550"/>
      <c r="D140" s="550"/>
      <c r="E140" s="596"/>
      <c r="F140" s="211" t="s">
        <v>360</v>
      </c>
      <c r="G140" s="377">
        <v>0</v>
      </c>
      <c r="H140" s="212" t="s">
        <v>23</v>
      </c>
      <c r="I140" s="213" t="s">
        <v>295</v>
      </c>
      <c r="J140" s="162">
        <v>42430</v>
      </c>
      <c r="K140" s="214" t="s">
        <v>45</v>
      </c>
      <c r="L140" s="162"/>
      <c r="M140" s="543"/>
      <c r="N140" s="583"/>
      <c r="O140" s="363" t="s">
        <v>255</v>
      </c>
      <c r="P140" s="111" t="s">
        <v>357</v>
      </c>
      <c r="Q140" s="361">
        <v>2</v>
      </c>
    </row>
    <row r="141" spans="1:17" ht="15.75">
      <c r="A141" s="537"/>
      <c r="B141" s="544"/>
      <c r="C141" s="551"/>
      <c r="D141" s="551"/>
      <c r="E141" s="631"/>
      <c r="F141" s="292" t="s">
        <v>361</v>
      </c>
      <c r="G141" s="379">
        <v>100</v>
      </c>
      <c r="H141" s="203" t="s">
        <v>16</v>
      </c>
      <c r="I141" s="204" t="s">
        <v>73</v>
      </c>
      <c r="J141" s="205">
        <v>43800</v>
      </c>
      <c r="K141" s="175" t="s">
        <v>45</v>
      </c>
      <c r="L141" s="205"/>
      <c r="M141" s="544"/>
      <c r="N141" s="585"/>
      <c r="O141" s="218"/>
      <c r="P141" s="206"/>
      <c r="Q141" s="219"/>
    </row>
    <row r="142" spans="1:17" ht="15.75">
      <c r="A142" s="535">
        <v>1</v>
      </c>
      <c r="B142" s="555" t="s">
        <v>131</v>
      </c>
      <c r="C142" s="545">
        <v>6</v>
      </c>
      <c r="D142" s="545">
        <v>2</v>
      </c>
      <c r="E142" s="595" t="s">
        <v>132</v>
      </c>
      <c r="F142" s="113" t="s">
        <v>133</v>
      </c>
      <c r="G142" s="446">
        <v>0</v>
      </c>
      <c r="H142" s="242" t="s">
        <v>16</v>
      </c>
      <c r="I142" s="209" t="s">
        <v>295</v>
      </c>
      <c r="J142" s="167">
        <v>42705</v>
      </c>
      <c r="K142" s="138" t="s">
        <v>45</v>
      </c>
      <c r="L142" s="168"/>
      <c r="M142" s="638">
        <v>2021</v>
      </c>
      <c r="N142" s="582">
        <v>60</v>
      </c>
      <c r="O142" s="582" t="s">
        <v>247</v>
      </c>
      <c r="P142" s="641" t="s">
        <v>363</v>
      </c>
      <c r="Q142" s="629">
        <v>1</v>
      </c>
    </row>
    <row r="143" spans="1:17" ht="15.75">
      <c r="A143" s="536"/>
      <c r="B143" s="556"/>
      <c r="C143" s="546"/>
      <c r="D143" s="546"/>
      <c r="E143" s="596"/>
      <c r="F143" s="105" t="s">
        <v>426</v>
      </c>
      <c r="G143" s="377">
        <v>0</v>
      </c>
      <c r="H143" s="160" t="s">
        <v>16</v>
      </c>
      <c r="I143" s="163" t="s">
        <v>295</v>
      </c>
      <c r="J143" s="161">
        <v>42887</v>
      </c>
      <c r="K143" s="130" t="s">
        <v>45</v>
      </c>
      <c r="L143" s="161"/>
      <c r="M143" s="639"/>
      <c r="N143" s="583"/>
      <c r="O143" s="583"/>
      <c r="P143" s="642"/>
      <c r="Q143" s="630"/>
    </row>
    <row r="144" spans="1:17" ht="15.75">
      <c r="A144" s="536"/>
      <c r="B144" s="556"/>
      <c r="C144" s="546"/>
      <c r="D144" s="546"/>
      <c r="E144" s="596"/>
      <c r="F144" s="105" t="s">
        <v>427</v>
      </c>
      <c r="G144" s="377">
        <v>0</v>
      </c>
      <c r="H144" s="160" t="s">
        <v>23</v>
      </c>
      <c r="I144" s="163" t="s">
        <v>295</v>
      </c>
      <c r="J144" s="161">
        <v>42917</v>
      </c>
      <c r="K144" s="130" t="s">
        <v>46</v>
      </c>
      <c r="L144" s="161"/>
      <c r="M144" s="639"/>
      <c r="N144" s="583"/>
      <c r="O144" s="363"/>
      <c r="P144" s="364"/>
      <c r="Q144" s="361"/>
    </row>
    <row r="145" spans="1:17" ht="15.75">
      <c r="A145" s="536"/>
      <c r="B145" s="556"/>
      <c r="C145" s="546"/>
      <c r="D145" s="546"/>
      <c r="E145" s="596"/>
      <c r="F145" s="105" t="s">
        <v>428</v>
      </c>
      <c r="G145" s="377">
        <v>0</v>
      </c>
      <c r="H145" s="160" t="s">
        <v>23</v>
      </c>
      <c r="I145" s="163" t="s">
        <v>295</v>
      </c>
      <c r="J145" s="161">
        <v>43009</v>
      </c>
      <c r="K145" s="130" t="s">
        <v>46</v>
      </c>
      <c r="L145" s="161"/>
      <c r="M145" s="639"/>
      <c r="N145" s="583"/>
      <c r="O145" s="363"/>
      <c r="P145" s="364"/>
      <c r="Q145" s="361"/>
    </row>
    <row r="146" spans="1:17" ht="15.75">
      <c r="A146" s="536"/>
      <c r="B146" s="556"/>
      <c r="C146" s="546"/>
      <c r="D146" s="546"/>
      <c r="E146" s="596"/>
      <c r="F146" s="105" t="s">
        <v>429</v>
      </c>
      <c r="G146" s="377">
        <v>50</v>
      </c>
      <c r="H146" s="160" t="s">
        <v>23</v>
      </c>
      <c r="I146" s="163" t="s">
        <v>22</v>
      </c>
      <c r="J146" s="161">
        <v>43070</v>
      </c>
      <c r="K146" s="130" t="s">
        <v>46</v>
      </c>
      <c r="L146" s="161"/>
      <c r="M146" s="639"/>
      <c r="N146" s="583"/>
      <c r="O146" s="363"/>
      <c r="P146" s="364"/>
      <c r="Q146" s="361"/>
    </row>
    <row r="147" spans="1:17" ht="31.5">
      <c r="A147" s="536"/>
      <c r="B147" s="556"/>
      <c r="C147" s="546"/>
      <c r="D147" s="546"/>
      <c r="E147" s="596"/>
      <c r="F147" s="105" t="s">
        <v>430</v>
      </c>
      <c r="G147" s="377">
        <v>0</v>
      </c>
      <c r="H147" s="160" t="s">
        <v>23</v>
      </c>
      <c r="I147" s="163" t="s">
        <v>295</v>
      </c>
      <c r="J147" s="161">
        <v>43132</v>
      </c>
      <c r="K147" s="130" t="s">
        <v>46</v>
      </c>
      <c r="L147" s="161"/>
      <c r="M147" s="639"/>
      <c r="N147" s="583"/>
      <c r="O147" s="363"/>
      <c r="P147" s="364"/>
      <c r="Q147" s="361"/>
    </row>
    <row r="148" spans="1:17" ht="15.75">
      <c r="A148" s="536"/>
      <c r="B148" s="556"/>
      <c r="C148" s="546"/>
      <c r="D148" s="546"/>
      <c r="E148" s="596"/>
      <c r="F148" s="105" t="s">
        <v>431</v>
      </c>
      <c r="G148" s="377">
        <v>0</v>
      </c>
      <c r="H148" s="160" t="s">
        <v>23</v>
      </c>
      <c r="I148" s="163" t="s">
        <v>295</v>
      </c>
      <c r="J148" s="161">
        <v>43282</v>
      </c>
      <c r="K148" s="130" t="s">
        <v>46</v>
      </c>
      <c r="L148" s="161"/>
      <c r="M148" s="639"/>
      <c r="N148" s="583"/>
      <c r="O148" s="363"/>
      <c r="P148" s="364"/>
      <c r="Q148" s="361"/>
    </row>
    <row r="149" spans="1:17" ht="15.75">
      <c r="A149" s="536"/>
      <c r="B149" s="556"/>
      <c r="C149" s="546"/>
      <c r="D149" s="546"/>
      <c r="E149" s="596"/>
      <c r="F149" s="241" t="s">
        <v>432</v>
      </c>
      <c r="G149" s="377" t="s">
        <v>404</v>
      </c>
      <c r="H149" s="160" t="s">
        <v>23</v>
      </c>
      <c r="I149" s="163" t="s">
        <v>295</v>
      </c>
      <c r="J149" s="161">
        <v>43435</v>
      </c>
      <c r="K149" s="130" t="s">
        <v>46</v>
      </c>
      <c r="L149" s="161"/>
      <c r="M149" s="639"/>
      <c r="N149" s="583"/>
      <c r="O149" s="363"/>
      <c r="P149" s="364"/>
      <c r="Q149" s="361"/>
    </row>
    <row r="150" spans="1:17" ht="15.75">
      <c r="A150" s="536"/>
      <c r="B150" s="556"/>
      <c r="C150" s="546"/>
      <c r="D150" s="546"/>
      <c r="E150" s="596"/>
      <c r="F150" s="293" t="s">
        <v>474</v>
      </c>
      <c r="G150" s="447">
        <v>0</v>
      </c>
      <c r="H150" s="294" t="s">
        <v>16</v>
      </c>
      <c r="I150" s="295" t="s">
        <v>295</v>
      </c>
      <c r="J150" s="163" t="s">
        <v>295</v>
      </c>
      <c r="K150" s="130" t="s">
        <v>47</v>
      </c>
      <c r="L150" s="296">
        <v>43252</v>
      </c>
      <c r="M150" s="639"/>
      <c r="N150" s="583"/>
      <c r="O150" s="363"/>
      <c r="P150" s="364"/>
      <c r="Q150" s="361"/>
    </row>
    <row r="151" spans="1:17" ht="31.5">
      <c r="A151" s="536"/>
      <c r="B151" s="556"/>
      <c r="C151" s="546"/>
      <c r="D151" s="546"/>
      <c r="E151" s="596"/>
      <c r="F151" s="293" t="s">
        <v>522</v>
      </c>
      <c r="G151" s="377">
        <v>60</v>
      </c>
      <c r="H151" s="160" t="s">
        <v>23</v>
      </c>
      <c r="I151" s="163" t="s">
        <v>22</v>
      </c>
      <c r="J151" s="163" t="s">
        <v>295</v>
      </c>
      <c r="K151" s="130" t="s">
        <v>47</v>
      </c>
      <c r="L151" s="296">
        <v>43800</v>
      </c>
      <c r="M151" s="639"/>
      <c r="N151" s="583"/>
      <c r="O151" s="363"/>
      <c r="P151" s="364"/>
      <c r="Q151" s="361"/>
    </row>
    <row r="152" spans="1:17" ht="15.75">
      <c r="A152" s="536"/>
      <c r="B152" s="556"/>
      <c r="C152" s="546"/>
      <c r="D152" s="546"/>
      <c r="E152" s="596"/>
      <c r="F152" s="293" t="s">
        <v>475</v>
      </c>
      <c r="G152" s="377">
        <v>0</v>
      </c>
      <c r="H152" s="297" t="s">
        <v>23</v>
      </c>
      <c r="I152" s="295" t="s">
        <v>295</v>
      </c>
      <c r="J152" s="163" t="s">
        <v>295</v>
      </c>
      <c r="K152" s="130" t="s">
        <v>47</v>
      </c>
      <c r="L152" s="296">
        <v>44166</v>
      </c>
      <c r="M152" s="639"/>
      <c r="N152" s="583"/>
      <c r="O152" s="363"/>
      <c r="P152" s="364"/>
      <c r="Q152" s="361"/>
    </row>
    <row r="153" spans="1:17" ht="16.5" thickBot="1">
      <c r="A153" s="537"/>
      <c r="B153" s="557"/>
      <c r="C153" s="547"/>
      <c r="D153" s="547"/>
      <c r="E153" s="631"/>
      <c r="F153" s="318" t="s">
        <v>476</v>
      </c>
      <c r="G153" s="379">
        <v>0</v>
      </c>
      <c r="H153" s="319" t="s">
        <v>23</v>
      </c>
      <c r="I153" s="320" t="s">
        <v>295</v>
      </c>
      <c r="J153" s="204" t="s">
        <v>295</v>
      </c>
      <c r="K153" s="175" t="s">
        <v>47</v>
      </c>
      <c r="L153" s="299">
        <v>44197</v>
      </c>
      <c r="M153" s="640"/>
      <c r="N153" s="585"/>
      <c r="O153" s="218"/>
      <c r="P153" s="206"/>
      <c r="Q153" s="243"/>
    </row>
    <row r="154" spans="1:17" ht="47.25">
      <c r="A154" s="535">
        <v>1</v>
      </c>
      <c r="B154" s="538" t="s">
        <v>134</v>
      </c>
      <c r="C154" s="552">
        <v>6</v>
      </c>
      <c r="D154" s="552">
        <v>2</v>
      </c>
      <c r="E154" s="595" t="s">
        <v>135</v>
      </c>
      <c r="F154" s="389" t="s">
        <v>136</v>
      </c>
      <c r="G154" s="376">
        <v>0</v>
      </c>
      <c r="H154" s="165" t="s">
        <v>16</v>
      </c>
      <c r="I154" s="209" t="s">
        <v>295</v>
      </c>
      <c r="J154" s="167">
        <v>43070</v>
      </c>
      <c r="K154" s="138" t="s">
        <v>45</v>
      </c>
      <c r="L154" s="168"/>
      <c r="M154" s="542">
        <v>2019</v>
      </c>
      <c r="N154" s="582">
        <f>SUBTOTAL(9,G154:G160)</f>
        <v>47</v>
      </c>
      <c r="O154" s="362" t="s">
        <v>265</v>
      </c>
      <c r="P154" s="119" t="s">
        <v>266</v>
      </c>
      <c r="Q154" s="360">
        <v>1</v>
      </c>
    </row>
    <row r="155" spans="1:17" ht="31.5">
      <c r="A155" s="536"/>
      <c r="B155" s="539"/>
      <c r="C155" s="553"/>
      <c r="D155" s="553"/>
      <c r="E155" s="596"/>
      <c r="F155" s="300" t="s">
        <v>330</v>
      </c>
      <c r="G155" s="377">
        <v>0</v>
      </c>
      <c r="H155" s="212" t="s">
        <v>23</v>
      </c>
      <c r="I155" s="213" t="s">
        <v>295</v>
      </c>
      <c r="J155" s="162">
        <v>42675</v>
      </c>
      <c r="K155" s="214" t="s">
        <v>45</v>
      </c>
      <c r="L155" s="162"/>
      <c r="M155" s="543"/>
      <c r="N155" s="583"/>
      <c r="O155" s="363" t="s">
        <v>272</v>
      </c>
      <c r="P155" s="111" t="s">
        <v>273</v>
      </c>
      <c r="Q155" s="361">
        <v>1</v>
      </c>
    </row>
    <row r="156" spans="1:17" ht="31.5">
      <c r="A156" s="536"/>
      <c r="B156" s="539"/>
      <c r="C156" s="553"/>
      <c r="D156" s="553"/>
      <c r="E156" s="596"/>
      <c r="F156" s="300" t="s">
        <v>353</v>
      </c>
      <c r="G156" s="377">
        <v>0</v>
      </c>
      <c r="H156" s="212" t="s">
        <v>23</v>
      </c>
      <c r="I156" s="213" t="s">
        <v>295</v>
      </c>
      <c r="J156" s="162">
        <v>42948</v>
      </c>
      <c r="K156" s="214" t="s">
        <v>144</v>
      </c>
      <c r="L156" s="162">
        <v>43101</v>
      </c>
      <c r="M156" s="543"/>
      <c r="N156" s="583"/>
      <c r="O156" s="363"/>
      <c r="P156" s="111"/>
      <c r="Q156" s="361"/>
    </row>
    <row r="157" spans="1:17" ht="15.75">
      <c r="A157" s="536"/>
      <c r="B157" s="539"/>
      <c r="C157" s="553"/>
      <c r="D157" s="553"/>
      <c r="E157" s="596"/>
      <c r="F157" s="267" t="s">
        <v>482</v>
      </c>
      <c r="G157" s="447">
        <v>0</v>
      </c>
      <c r="H157" s="208" t="s">
        <v>16</v>
      </c>
      <c r="I157" s="163" t="s">
        <v>295</v>
      </c>
      <c r="J157" s="163" t="s">
        <v>295</v>
      </c>
      <c r="K157" s="225" t="s">
        <v>47</v>
      </c>
      <c r="L157" s="161">
        <v>43191</v>
      </c>
      <c r="M157" s="543"/>
      <c r="N157" s="583"/>
      <c r="O157" s="363"/>
      <c r="P157" s="111"/>
      <c r="Q157" s="361"/>
    </row>
    <row r="158" spans="1:17" ht="31.5">
      <c r="A158" s="536"/>
      <c r="B158" s="539"/>
      <c r="C158" s="553"/>
      <c r="D158" s="553"/>
      <c r="E158" s="596"/>
      <c r="F158" s="293" t="s">
        <v>481</v>
      </c>
      <c r="G158" s="377">
        <v>40</v>
      </c>
      <c r="H158" s="212" t="s">
        <v>23</v>
      </c>
      <c r="I158" s="213" t="s">
        <v>22</v>
      </c>
      <c r="J158" s="162">
        <v>43313</v>
      </c>
      <c r="K158" s="214" t="s">
        <v>144</v>
      </c>
      <c r="L158" s="162">
        <v>43435</v>
      </c>
      <c r="M158" s="543"/>
      <c r="N158" s="583"/>
      <c r="O158" s="363"/>
      <c r="P158" s="111"/>
      <c r="Q158" s="361"/>
    </row>
    <row r="159" spans="1:17" ht="31.5">
      <c r="A159" s="536"/>
      <c r="B159" s="539"/>
      <c r="C159" s="553"/>
      <c r="D159" s="553"/>
      <c r="E159" s="596"/>
      <c r="F159" s="300" t="s">
        <v>378</v>
      </c>
      <c r="G159" s="377">
        <v>0</v>
      </c>
      <c r="H159" s="160" t="s">
        <v>560</v>
      </c>
      <c r="I159" s="213" t="s">
        <v>295</v>
      </c>
      <c r="J159" s="162">
        <v>42917</v>
      </c>
      <c r="K159" s="214" t="s">
        <v>144</v>
      </c>
      <c r="L159" s="161">
        <v>43101</v>
      </c>
      <c r="M159" s="543"/>
      <c r="N159" s="583"/>
      <c r="O159" s="363"/>
      <c r="P159" s="111"/>
      <c r="Q159" s="361"/>
    </row>
    <row r="160" spans="1:17" ht="32.25" thickBot="1">
      <c r="A160" s="548"/>
      <c r="B160" s="541"/>
      <c r="C160" s="554"/>
      <c r="D160" s="554"/>
      <c r="E160" s="597"/>
      <c r="F160" s="392" t="s">
        <v>379</v>
      </c>
      <c r="G160" s="378">
        <v>7</v>
      </c>
      <c r="H160" s="160" t="s">
        <v>560</v>
      </c>
      <c r="I160" s="400">
        <v>2</v>
      </c>
      <c r="J160" s="239">
        <v>43344</v>
      </c>
      <c r="K160" s="244" t="s">
        <v>144</v>
      </c>
      <c r="L160" s="239">
        <v>43466</v>
      </c>
      <c r="M160" s="561"/>
      <c r="N160" s="584"/>
      <c r="O160" s="122"/>
      <c r="P160" s="125"/>
      <c r="Q160" s="215"/>
    </row>
    <row r="161" spans="1:17" ht="63">
      <c r="A161" s="568">
        <v>1</v>
      </c>
      <c r="B161" s="648" t="s">
        <v>306</v>
      </c>
      <c r="C161" s="650">
        <v>6</v>
      </c>
      <c r="D161" s="643">
        <v>2</v>
      </c>
      <c r="E161" s="589" t="s">
        <v>309</v>
      </c>
      <c r="F161" s="136" t="s">
        <v>433</v>
      </c>
      <c r="G161" s="449">
        <v>0</v>
      </c>
      <c r="H161" s="449" t="s">
        <v>16</v>
      </c>
      <c r="I161" s="449" t="s">
        <v>295</v>
      </c>
      <c r="J161" s="137">
        <v>42887</v>
      </c>
      <c r="K161" s="246" t="s">
        <v>45</v>
      </c>
      <c r="L161" s="137"/>
      <c r="M161" s="592">
        <v>2018</v>
      </c>
      <c r="N161" s="586">
        <v>0</v>
      </c>
      <c r="O161" s="362" t="s">
        <v>247</v>
      </c>
      <c r="P161" s="119" t="s">
        <v>363</v>
      </c>
      <c r="Q161" s="360">
        <v>3</v>
      </c>
    </row>
    <row r="162" spans="1:17" ht="15.75">
      <c r="A162" s="569"/>
      <c r="B162" s="603"/>
      <c r="C162" s="606"/>
      <c r="D162" s="609"/>
      <c r="E162" s="590"/>
      <c r="F162" s="472" t="s">
        <v>434</v>
      </c>
      <c r="G162" s="450">
        <v>0</v>
      </c>
      <c r="H162" s="450" t="s">
        <v>16</v>
      </c>
      <c r="I162" s="450" t="s">
        <v>295</v>
      </c>
      <c r="J162" s="129">
        <v>43070</v>
      </c>
      <c r="K162" s="108" t="s">
        <v>45</v>
      </c>
      <c r="L162" s="129"/>
      <c r="M162" s="593"/>
      <c r="N162" s="587"/>
      <c r="O162" s="366"/>
      <c r="P162" s="111"/>
      <c r="Q162" s="170"/>
    </row>
    <row r="163" spans="1:17" ht="31.5">
      <c r="A163" s="569"/>
      <c r="B163" s="603"/>
      <c r="C163" s="606"/>
      <c r="D163" s="609"/>
      <c r="E163" s="590"/>
      <c r="F163" s="128" t="s">
        <v>435</v>
      </c>
      <c r="G163" s="450">
        <v>0</v>
      </c>
      <c r="H163" s="450" t="s">
        <v>16</v>
      </c>
      <c r="I163" s="450" t="s">
        <v>295</v>
      </c>
      <c r="J163" s="129">
        <v>43252</v>
      </c>
      <c r="K163" s="130" t="s">
        <v>144</v>
      </c>
      <c r="L163" s="129"/>
      <c r="M163" s="593"/>
      <c r="N163" s="587"/>
      <c r="O163" s="366"/>
      <c r="P163" s="111"/>
      <c r="Q163" s="170"/>
    </row>
    <row r="164" spans="1:17" ht="32.25">
      <c r="A164" s="647"/>
      <c r="B164" s="649"/>
      <c r="C164" s="651"/>
      <c r="D164" s="652"/>
      <c r="E164" s="591"/>
      <c r="F164" s="353" t="s">
        <v>492</v>
      </c>
      <c r="G164" s="458">
        <v>0</v>
      </c>
      <c r="H164" s="321" t="s">
        <v>16</v>
      </c>
      <c r="I164" s="321" t="s">
        <v>295</v>
      </c>
      <c r="J164" s="321" t="s">
        <v>295</v>
      </c>
      <c r="K164" s="175" t="s">
        <v>47</v>
      </c>
      <c r="L164" s="322">
        <v>43344</v>
      </c>
      <c r="M164" s="594"/>
      <c r="N164" s="588"/>
      <c r="O164" s="367"/>
      <c r="P164" s="206"/>
      <c r="Q164" s="207"/>
    </row>
    <row r="165" spans="1:17" ht="63">
      <c r="A165" s="535">
        <v>1</v>
      </c>
      <c r="B165" s="538" t="s">
        <v>308</v>
      </c>
      <c r="C165" s="586">
        <v>6</v>
      </c>
      <c r="D165" s="552">
        <v>2</v>
      </c>
      <c r="E165" s="589" t="s">
        <v>354</v>
      </c>
      <c r="F165" s="324" t="s">
        <v>548</v>
      </c>
      <c r="G165" s="449">
        <v>0</v>
      </c>
      <c r="H165" s="449" t="s">
        <v>16</v>
      </c>
      <c r="I165" s="449" t="s">
        <v>295</v>
      </c>
      <c r="J165" s="137">
        <v>42887</v>
      </c>
      <c r="K165" s="246" t="s">
        <v>144</v>
      </c>
      <c r="L165" s="325">
        <v>43191</v>
      </c>
      <c r="M165" s="592">
        <v>2018</v>
      </c>
      <c r="N165" s="586">
        <v>0</v>
      </c>
      <c r="O165" s="362" t="s">
        <v>247</v>
      </c>
      <c r="P165" s="119" t="s">
        <v>363</v>
      </c>
      <c r="Q165" s="360">
        <v>1</v>
      </c>
    </row>
    <row r="166" spans="1:17" ht="31.5">
      <c r="A166" s="536"/>
      <c r="B166" s="539"/>
      <c r="C166" s="587"/>
      <c r="D166" s="553"/>
      <c r="E166" s="590"/>
      <c r="F166" s="323" t="s">
        <v>436</v>
      </c>
      <c r="G166" s="450">
        <v>0</v>
      </c>
      <c r="H166" s="450" t="s">
        <v>16</v>
      </c>
      <c r="I166" s="450" t="s">
        <v>295</v>
      </c>
      <c r="J166" s="129">
        <v>43070</v>
      </c>
      <c r="K166" s="108" t="s">
        <v>144</v>
      </c>
      <c r="L166" s="266">
        <v>43191</v>
      </c>
      <c r="M166" s="593"/>
      <c r="N166" s="587"/>
      <c r="O166" s="366"/>
      <c r="P166" s="111"/>
      <c r="Q166" s="170"/>
    </row>
    <row r="167" spans="1:17" ht="32.25">
      <c r="A167" s="537"/>
      <c r="B167" s="540"/>
      <c r="C167" s="588"/>
      <c r="D167" s="581"/>
      <c r="E167" s="591"/>
      <c r="F167" s="326" t="s">
        <v>504</v>
      </c>
      <c r="G167" s="458">
        <v>0</v>
      </c>
      <c r="H167" s="458" t="s">
        <v>16</v>
      </c>
      <c r="I167" s="458" t="s">
        <v>295</v>
      </c>
      <c r="J167" s="247">
        <v>43070</v>
      </c>
      <c r="K167" s="175" t="s">
        <v>144</v>
      </c>
      <c r="L167" s="327">
        <v>43435</v>
      </c>
      <c r="M167" s="594"/>
      <c r="N167" s="588"/>
      <c r="O167" s="367"/>
      <c r="P167" s="206"/>
      <c r="Q167" s="207"/>
    </row>
    <row r="168" spans="1:17" ht="63">
      <c r="A168" s="535">
        <v>1</v>
      </c>
      <c r="B168" s="538" t="s">
        <v>310</v>
      </c>
      <c r="C168" s="586">
        <v>6</v>
      </c>
      <c r="D168" s="552">
        <v>2</v>
      </c>
      <c r="E168" s="565" t="s">
        <v>484</v>
      </c>
      <c r="F168" s="136" t="s">
        <v>437</v>
      </c>
      <c r="G168" s="449">
        <v>0</v>
      </c>
      <c r="H168" s="449" t="s">
        <v>16</v>
      </c>
      <c r="I168" s="449" t="s">
        <v>295</v>
      </c>
      <c r="J168" s="167">
        <v>43009</v>
      </c>
      <c r="K168" s="116" t="s">
        <v>144</v>
      </c>
      <c r="L168" s="167">
        <v>43191</v>
      </c>
      <c r="M168" s="653" t="s">
        <v>501</v>
      </c>
      <c r="N168" s="586">
        <v>5</v>
      </c>
      <c r="O168" s="362" t="s">
        <v>247</v>
      </c>
      <c r="P168" s="119" t="s">
        <v>363</v>
      </c>
      <c r="Q168" s="360">
        <v>3</v>
      </c>
    </row>
    <row r="169" spans="1:17" ht="31.5">
      <c r="A169" s="536"/>
      <c r="B169" s="539"/>
      <c r="C169" s="587"/>
      <c r="D169" s="553"/>
      <c r="E169" s="566"/>
      <c r="F169" s="128" t="s">
        <v>443</v>
      </c>
      <c r="G169" s="450">
        <v>0</v>
      </c>
      <c r="H169" s="450" t="s">
        <v>16</v>
      </c>
      <c r="I169" s="450" t="s">
        <v>295</v>
      </c>
      <c r="J169" s="161">
        <v>43191</v>
      </c>
      <c r="K169" s="108" t="s">
        <v>144</v>
      </c>
      <c r="L169" s="161"/>
      <c r="M169" s="654"/>
      <c r="N169" s="587"/>
      <c r="O169" s="366"/>
      <c r="P169" s="111"/>
      <c r="Q169" s="170"/>
    </row>
    <row r="170" spans="1:17" ht="31.5">
      <c r="A170" s="536"/>
      <c r="B170" s="539"/>
      <c r="C170" s="587"/>
      <c r="D170" s="553"/>
      <c r="E170" s="566"/>
      <c r="F170" s="354" t="s">
        <v>493</v>
      </c>
      <c r="G170" s="447">
        <v>5</v>
      </c>
      <c r="H170" s="304" t="s">
        <v>16</v>
      </c>
      <c r="I170" s="213" t="s">
        <v>88</v>
      </c>
      <c r="J170" s="304" t="s">
        <v>295</v>
      </c>
      <c r="K170" s="108" t="s">
        <v>47</v>
      </c>
      <c r="L170" s="303">
        <v>43191</v>
      </c>
      <c r="M170" s="654"/>
      <c r="N170" s="587"/>
      <c r="O170" s="366"/>
      <c r="P170" s="111"/>
      <c r="Q170" s="170"/>
    </row>
    <row r="171" spans="1:17" ht="31.5">
      <c r="A171" s="536"/>
      <c r="B171" s="539"/>
      <c r="C171" s="587"/>
      <c r="D171" s="553"/>
      <c r="E171" s="566"/>
      <c r="F171" s="128" t="s">
        <v>312</v>
      </c>
      <c r="G171" s="450">
        <v>0</v>
      </c>
      <c r="H171" s="450" t="s">
        <v>16</v>
      </c>
      <c r="I171" s="450" t="s">
        <v>295</v>
      </c>
      <c r="J171" s="129">
        <v>43435</v>
      </c>
      <c r="K171" s="108" t="s">
        <v>144</v>
      </c>
      <c r="L171" s="129"/>
      <c r="M171" s="654"/>
      <c r="N171" s="587"/>
      <c r="O171" s="366"/>
      <c r="P171" s="111"/>
      <c r="Q171" s="170"/>
    </row>
    <row r="172" spans="1:17" ht="32.25" thickBot="1">
      <c r="A172" s="548"/>
      <c r="B172" s="541"/>
      <c r="C172" s="620"/>
      <c r="D172" s="554"/>
      <c r="E172" s="572"/>
      <c r="F172" s="155" t="s">
        <v>444</v>
      </c>
      <c r="G172" s="451" t="s">
        <v>404</v>
      </c>
      <c r="H172" s="451" t="s">
        <v>16</v>
      </c>
      <c r="I172" s="254" t="s">
        <v>88</v>
      </c>
      <c r="J172" s="156">
        <v>43435</v>
      </c>
      <c r="K172" s="147" t="s">
        <v>144</v>
      </c>
      <c r="L172" s="156">
        <v>44166</v>
      </c>
      <c r="M172" s="655"/>
      <c r="N172" s="620"/>
      <c r="O172" s="368"/>
      <c r="P172" s="125"/>
      <c r="Q172" s="157"/>
    </row>
    <row r="173" spans="1:17" ht="47.25">
      <c r="A173" s="535">
        <v>1</v>
      </c>
      <c r="B173" s="542" t="s">
        <v>311</v>
      </c>
      <c r="C173" s="549">
        <v>6</v>
      </c>
      <c r="D173" s="549">
        <v>2</v>
      </c>
      <c r="E173" s="595" t="s">
        <v>314</v>
      </c>
      <c r="F173" s="389" t="s">
        <v>557</v>
      </c>
      <c r="G173" s="477">
        <v>0</v>
      </c>
      <c r="H173" s="251" t="s">
        <v>23</v>
      </c>
      <c r="I173" s="229" t="s">
        <v>295</v>
      </c>
      <c r="J173" s="167">
        <v>42887</v>
      </c>
      <c r="K173" s="246" t="s">
        <v>45</v>
      </c>
      <c r="L173" s="325"/>
      <c r="M173" s="542">
        <v>2019</v>
      </c>
      <c r="N173" s="582">
        <f>SUBTOTAL(9,G173:G178)</f>
        <v>420</v>
      </c>
      <c r="O173" s="362" t="s">
        <v>265</v>
      </c>
      <c r="P173" s="119" t="s">
        <v>266</v>
      </c>
      <c r="Q173" s="252">
        <v>1</v>
      </c>
    </row>
    <row r="174" spans="1:17" ht="31.5">
      <c r="A174" s="536"/>
      <c r="B174" s="543"/>
      <c r="C174" s="550"/>
      <c r="D174" s="550"/>
      <c r="E174" s="596"/>
      <c r="F174" s="293" t="s">
        <v>438</v>
      </c>
      <c r="G174" s="478">
        <v>0</v>
      </c>
      <c r="H174" s="248" t="s">
        <v>23</v>
      </c>
      <c r="I174" s="225"/>
      <c r="J174" s="161">
        <v>42979</v>
      </c>
      <c r="K174" s="249" t="s">
        <v>45</v>
      </c>
      <c r="L174" s="296"/>
      <c r="M174" s="543"/>
      <c r="N174" s="583"/>
      <c r="O174" s="363"/>
      <c r="P174" s="111"/>
      <c r="Q174" s="253"/>
    </row>
    <row r="175" spans="1:17" ht="31.5">
      <c r="A175" s="536"/>
      <c r="B175" s="543"/>
      <c r="C175" s="550"/>
      <c r="D175" s="550"/>
      <c r="E175" s="596"/>
      <c r="F175" s="293" t="s">
        <v>439</v>
      </c>
      <c r="G175" s="478">
        <v>60</v>
      </c>
      <c r="H175" s="248" t="s">
        <v>23</v>
      </c>
      <c r="I175" s="213" t="s">
        <v>22</v>
      </c>
      <c r="J175" s="161">
        <v>43070</v>
      </c>
      <c r="K175" s="249" t="s">
        <v>45</v>
      </c>
      <c r="L175" s="296"/>
      <c r="M175" s="543"/>
      <c r="N175" s="583"/>
      <c r="O175" s="363"/>
      <c r="P175" s="111"/>
      <c r="Q175" s="361"/>
    </row>
    <row r="176" spans="1:17" ht="31.5">
      <c r="A176" s="536"/>
      <c r="B176" s="543"/>
      <c r="C176" s="550"/>
      <c r="D176" s="550"/>
      <c r="E176" s="596"/>
      <c r="F176" s="293" t="s">
        <v>523</v>
      </c>
      <c r="G176" s="478">
        <v>0</v>
      </c>
      <c r="H176" s="250" t="s">
        <v>23</v>
      </c>
      <c r="I176" s="214" t="s">
        <v>295</v>
      </c>
      <c r="J176" s="161">
        <v>43132</v>
      </c>
      <c r="K176" s="249" t="s">
        <v>144</v>
      </c>
      <c r="L176" s="296">
        <v>43497</v>
      </c>
      <c r="M176" s="543"/>
      <c r="N176" s="583"/>
      <c r="O176" s="363"/>
      <c r="P176" s="111"/>
      <c r="Q176" s="361"/>
    </row>
    <row r="177" spans="1:17" ht="15" customHeight="1">
      <c r="A177" s="536"/>
      <c r="B177" s="543"/>
      <c r="C177" s="550"/>
      <c r="D177" s="550"/>
      <c r="E177" s="596"/>
      <c r="F177" s="293" t="s">
        <v>336</v>
      </c>
      <c r="G177" s="478">
        <v>0</v>
      </c>
      <c r="H177" s="250" t="s">
        <v>23</v>
      </c>
      <c r="I177" s="214" t="s">
        <v>295</v>
      </c>
      <c r="J177" s="161">
        <v>43282</v>
      </c>
      <c r="K177" s="249" t="s">
        <v>144</v>
      </c>
      <c r="L177" s="296">
        <v>43647</v>
      </c>
      <c r="M177" s="543"/>
      <c r="N177" s="583"/>
      <c r="O177" s="363"/>
      <c r="P177" s="111"/>
      <c r="Q177" s="361"/>
    </row>
    <row r="178" spans="1:17" ht="32.25" thickBot="1">
      <c r="A178" s="537"/>
      <c r="B178" s="544"/>
      <c r="C178" s="551"/>
      <c r="D178" s="551"/>
      <c r="E178" s="631"/>
      <c r="F178" s="426" t="s">
        <v>398</v>
      </c>
      <c r="G178" s="255">
        <v>360</v>
      </c>
      <c r="H178" s="427" t="s">
        <v>23</v>
      </c>
      <c r="I178" s="428" t="s">
        <v>22</v>
      </c>
      <c r="J178" s="205">
        <v>43435</v>
      </c>
      <c r="K178" s="429" t="s">
        <v>144</v>
      </c>
      <c r="L178" s="299">
        <v>43800</v>
      </c>
      <c r="M178" s="544"/>
      <c r="N178" s="585"/>
      <c r="O178" s="407"/>
      <c r="P178" s="206"/>
      <c r="Q178" s="219"/>
    </row>
    <row r="179" spans="1:17" ht="63">
      <c r="A179" s="568">
        <v>1</v>
      </c>
      <c r="B179" s="644" t="s">
        <v>313</v>
      </c>
      <c r="C179" s="721">
        <v>6</v>
      </c>
      <c r="D179" s="721">
        <v>2</v>
      </c>
      <c r="E179" s="595" t="s">
        <v>355</v>
      </c>
      <c r="F179" s="257" t="s">
        <v>356</v>
      </c>
      <c r="G179" s="511">
        <v>0</v>
      </c>
      <c r="H179" s="258" t="s">
        <v>16</v>
      </c>
      <c r="I179" s="246" t="s">
        <v>295</v>
      </c>
      <c r="J179" s="168">
        <v>42917</v>
      </c>
      <c r="K179" s="116" t="s">
        <v>45</v>
      </c>
      <c r="L179" s="137"/>
      <c r="M179" s="542">
        <v>2021</v>
      </c>
      <c r="N179" s="582">
        <f>SUBTOTAL(9,G179:G191)</f>
        <v>1964</v>
      </c>
      <c r="O179" s="514" t="s">
        <v>247</v>
      </c>
      <c r="P179" s="119" t="s">
        <v>363</v>
      </c>
      <c r="Q179" s="252">
        <v>1</v>
      </c>
    </row>
    <row r="180" spans="1:17" ht="31.5">
      <c r="A180" s="569"/>
      <c r="B180" s="645"/>
      <c r="C180" s="722"/>
      <c r="D180" s="722"/>
      <c r="E180" s="596"/>
      <c r="F180" s="228" t="s">
        <v>549</v>
      </c>
      <c r="G180" s="512">
        <v>0</v>
      </c>
      <c r="H180" s="212" t="s">
        <v>17</v>
      </c>
      <c r="I180" s="214" t="s">
        <v>295</v>
      </c>
      <c r="J180" s="162">
        <v>42826</v>
      </c>
      <c r="K180" s="108" t="s">
        <v>45</v>
      </c>
      <c r="L180" s="129"/>
      <c r="M180" s="543"/>
      <c r="N180" s="583"/>
      <c r="O180" s="516" t="s">
        <v>272</v>
      </c>
      <c r="P180" s="111" t="s">
        <v>273</v>
      </c>
      <c r="Q180" s="259">
        <v>1</v>
      </c>
    </row>
    <row r="181" spans="1:17" ht="31.5">
      <c r="A181" s="569"/>
      <c r="B181" s="645"/>
      <c r="C181" s="722"/>
      <c r="D181" s="722"/>
      <c r="E181" s="596"/>
      <c r="F181" s="228" t="s">
        <v>350</v>
      </c>
      <c r="G181" s="512">
        <v>0</v>
      </c>
      <c r="H181" s="256" t="s">
        <v>17</v>
      </c>
      <c r="I181" s="214" t="s">
        <v>295</v>
      </c>
      <c r="J181" s="162">
        <v>42917</v>
      </c>
      <c r="K181" s="108" t="s">
        <v>45</v>
      </c>
      <c r="L181" s="161"/>
      <c r="M181" s="543"/>
      <c r="N181" s="583"/>
      <c r="O181" s="481" t="s">
        <v>276</v>
      </c>
      <c r="P181" s="424" t="s">
        <v>277</v>
      </c>
      <c r="Q181" s="482">
        <v>1</v>
      </c>
    </row>
    <row r="182" spans="1:17" ht="31.5">
      <c r="A182" s="569"/>
      <c r="B182" s="645"/>
      <c r="C182" s="722"/>
      <c r="D182" s="722"/>
      <c r="E182" s="596"/>
      <c r="F182" s="227" t="s">
        <v>446</v>
      </c>
      <c r="G182" s="248">
        <v>0</v>
      </c>
      <c r="H182" s="212" t="s">
        <v>17</v>
      </c>
      <c r="I182" s="214"/>
      <c r="J182" s="162">
        <v>42979</v>
      </c>
      <c r="K182" s="108" t="s">
        <v>45</v>
      </c>
      <c r="L182" s="161"/>
      <c r="M182" s="543"/>
      <c r="N182" s="583"/>
      <c r="O182" s="516"/>
      <c r="P182" s="111"/>
      <c r="Q182" s="259"/>
    </row>
    <row r="183" spans="1:17" ht="15.75">
      <c r="A183" s="569"/>
      <c r="B183" s="645"/>
      <c r="C183" s="722"/>
      <c r="D183" s="722"/>
      <c r="E183" s="596"/>
      <c r="F183" s="105" t="s">
        <v>499</v>
      </c>
      <c r="G183" s="515">
        <v>10</v>
      </c>
      <c r="H183" s="301" t="s">
        <v>16</v>
      </c>
      <c r="I183" s="302" t="s">
        <v>295</v>
      </c>
      <c r="J183" s="302" t="s">
        <v>295</v>
      </c>
      <c r="K183" s="130" t="s">
        <v>47</v>
      </c>
      <c r="L183" s="296">
        <v>43252</v>
      </c>
      <c r="M183" s="543"/>
      <c r="N183" s="583"/>
      <c r="O183" s="516"/>
      <c r="P183" s="111"/>
      <c r="Q183" s="259"/>
    </row>
    <row r="184" spans="1:17" ht="15.75">
      <c r="A184" s="569"/>
      <c r="B184" s="645"/>
      <c r="C184" s="722"/>
      <c r="D184" s="722"/>
      <c r="E184" s="596"/>
      <c r="F184" s="105" t="s">
        <v>500</v>
      </c>
      <c r="G184" s="510">
        <v>15</v>
      </c>
      <c r="H184" s="160" t="s">
        <v>16</v>
      </c>
      <c r="I184" s="302" t="s">
        <v>295</v>
      </c>
      <c r="J184" s="302" t="s">
        <v>295</v>
      </c>
      <c r="K184" s="130" t="s">
        <v>47</v>
      </c>
      <c r="L184" s="296">
        <v>43252</v>
      </c>
      <c r="M184" s="543"/>
      <c r="N184" s="583"/>
      <c r="O184" s="516"/>
      <c r="P184" s="111"/>
      <c r="Q184" s="259"/>
    </row>
    <row r="185" spans="1:17" ht="31.5">
      <c r="A185" s="569"/>
      <c r="B185" s="645"/>
      <c r="C185" s="722"/>
      <c r="D185" s="722"/>
      <c r="E185" s="596"/>
      <c r="F185" s="354" t="s">
        <v>524</v>
      </c>
      <c r="G185" s="510">
        <v>36</v>
      </c>
      <c r="H185" s="131" t="s">
        <v>23</v>
      </c>
      <c r="I185" s="302" t="s">
        <v>22</v>
      </c>
      <c r="J185" s="302" t="s">
        <v>295</v>
      </c>
      <c r="K185" s="130" t="s">
        <v>47</v>
      </c>
      <c r="L185" s="296">
        <v>43374</v>
      </c>
      <c r="M185" s="543"/>
      <c r="N185" s="583"/>
      <c r="O185" s="516"/>
      <c r="P185" s="111"/>
      <c r="Q185" s="259"/>
    </row>
    <row r="186" spans="1:17" ht="15.75">
      <c r="A186" s="569"/>
      <c r="B186" s="645"/>
      <c r="C186" s="722"/>
      <c r="D186" s="722"/>
      <c r="E186" s="596"/>
      <c r="F186" s="354" t="s">
        <v>525</v>
      </c>
      <c r="G186" s="380">
        <v>0</v>
      </c>
      <c r="H186" s="131" t="s">
        <v>23</v>
      </c>
      <c r="I186" s="302" t="s">
        <v>295</v>
      </c>
      <c r="J186" s="302" t="s">
        <v>295</v>
      </c>
      <c r="K186" s="130" t="s">
        <v>47</v>
      </c>
      <c r="L186" s="303">
        <v>43435</v>
      </c>
      <c r="M186" s="543"/>
      <c r="N186" s="583"/>
      <c r="O186" s="516"/>
      <c r="P186" s="111"/>
      <c r="Q186" s="259"/>
    </row>
    <row r="187" spans="1:17" ht="31.5">
      <c r="A187" s="569"/>
      <c r="B187" s="645"/>
      <c r="C187" s="722"/>
      <c r="D187" s="722"/>
      <c r="E187" s="596"/>
      <c r="F187" s="354" t="s">
        <v>537</v>
      </c>
      <c r="G187" s="515">
        <v>0</v>
      </c>
      <c r="H187" s="131" t="s">
        <v>23</v>
      </c>
      <c r="I187" s="302" t="s">
        <v>295</v>
      </c>
      <c r="J187" s="302" t="s">
        <v>295</v>
      </c>
      <c r="K187" s="130" t="s">
        <v>47</v>
      </c>
      <c r="L187" s="266">
        <v>43617</v>
      </c>
      <c r="M187" s="543"/>
      <c r="N187" s="583"/>
      <c r="O187" s="516"/>
      <c r="P187" s="111"/>
      <c r="Q187" s="259"/>
    </row>
    <row r="188" spans="1:17" ht="15.75">
      <c r="A188" s="569"/>
      <c r="B188" s="645"/>
      <c r="C188" s="722"/>
      <c r="D188" s="722"/>
      <c r="E188" s="596"/>
      <c r="F188" s="354" t="s">
        <v>526</v>
      </c>
      <c r="G188" s="515">
        <v>400</v>
      </c>
      <c r="H188" s="131" t="s">
        <v>23</v>
      </c>
      <c r="I188" s="302" t="s">
        <v>49</v>
      </c>
      <c r="J188" s="302" t="s">
        <v>295</v>
      </c>
      <c r="K188" s="130" t="s">
        <v>47</v>
      </c>
      <c r="L188" s="266">
        <v>43891</v>
      </c>
      <c r="M188" s="543"/>
      <c r="N188" s="583"/>
      <c r="O188" s="516"/>
      <c r="P188" s="111"/>
      <c r="Q188" s="259"/>
    </row>
    <row r="189" spans="1:17" ht="15.75">
      <c r="A189" s="569"/>
      <c r="B189" s="645"/>
      <c r="C189" s="722"/>
      <c r="D189" s="722"/>
      <c r="E189" s="596"/>
      <c r="F189" s="354" t="s">
        <v>527</v>
      </c>
      <c r="G189" s="515">
        <v>1500</v>
      </c>
      <c r="H189" s="131" t="s">
        <v>23</v>
      </c>
      <c r="I189" s="302" t="s">
        <v>49</v>
      </c>
      <c r="J189" s="302" t="s">
        <v>295</v>
      </c>
      <c r="K189" s="130" t="s">
        <v>47</v>
      </c>
      <c r="L189" s="266">
        <v>44166</v>
      </c>
      <c r="M189" s="543"/>
      <c r="N189" s="583"/>
      <c r="O189" s="516"/>
      <c r="P189" s="111"/>
      <c r="Q189" s="259"/>
    </row>
    <row r="190" spans="1:17" ht="31.5">
      <c r="A190" s="569"/>
      <c r="B190" s="645"/>
      <c r="C190" s="722"/>
      <c r="D190" s="722"/>
      <c r="E190" s="596"/>
      <c r="F190" s="228" t="s">
        <v>378</v>
      </c>
      <c r="G190" s="512">
        <v>0</v>
      </c>
      <c r="H190" s="160" t="s">
        <v>560</v>
      </c>
      <c r="I190" s="214" t="s">
        <v>295</v>
      </c>
      <c r="J190" s="162">
        <v>43070</v>
      </c>
      <c r="K190" s="108" t="s">
        <v>144</v>
      </c>
      <c r="L190" s="161">
        <v>43374</v>
      </c>
      <c r="M190" s="543"/>
      <c r="N190" s="583"/>
      <c r="O190" s="516"/>
      <c r="P190" s="111"/>
      <c r="Q190" s="259"/>
    </row>
    <row r="191" spans="1:17" ht="32.25" thickBot="1">
      <c r="A191" s="570"/>
      <c r="B191" s="646"/>
      <c r="C191" s="723"/>
      <c r="D191" s="723"/>
      <c r="E191" s="597"/>
      <c r="F191" s="260" t="s">
        <v>379</v>
      </c>
      <c r="G191" s="513">
        <v>3</v>
      </c>
      <c r="H191" s="172" t="s">
        <v>560</v>
      </c>
      <c r="I191" s="244">
        <v>2</v>
      </c>
      <c r="J191" s="239">
        <v>43800</v>
      </c>
      <c r="K191" s="221" t="s">
        <v>144</v>
      </c>
      <c r="L191" s="174">
        <v>44197</v>
      </c>
      <c r="M191" s="561"/>
      <c r="N191" s="584"/>
      <c r="O191" s="517"/>
      <c r="P191" s="125"/>
      <c r="Q191" s="261"/>
    </row>
    <row r="192" spans="1:17" ht="63">
      <c r="A192" s="660">
        <v>1</v>
      </c>
      <c r="B192" s="662" t="s">
        <v>315</v>
      </c>
      <c r="C192" s="658">
        <v>6</v>
      </c>
      <c r="D192" s="679">
        <v>2</v>
      </c>
      <c r="E192" s="656" t="s">
        <v>321</v>
      </c>
      <c r="F192" s="430" t="s">
        <v>322</v>
      </c>
      <c r="G192" s="457">
        <v>0</v>
      </c>
      <c r="H192" s="457" t="s">
        <v>16</v>
      </c>
      <c r="I192" s="457" t="s">
        <v>295</v>
      </c>
      <c r="J192" s="431">
        <v>42887</v>
      </c>
      <c r="K192" s="432" t="s">
        <v>45</v>
      </c>
      <c r="L192" s="431"/>
      <c r="M192" s="613">
        <v>2018</v>
      </c>
      <c r="N192" s="619">
        <v>0</v>
      </c>
      <c r="O192" s="416" t="s">
        <v>247</v>
      </c>
      <c r="P192" s="179" t="s">
        <v>363</v>
      </c>
      <c r="Q192" s="217">
        <v>2</v>
      </c>
    </row>
    <row r="193" spans="1:17" ht="32.25" thickBot="1">
      <c r="A193" s="661"/>
      <c r="B193" s="663"/>
      <c r="C193" s="659"/>
      <c r="D193" s="680"/>
      <c r="E193" s="657"/>
      <c r="F193" s="155" t="s">
        <v>323</v>
      </c>
      <c r="G193" s="451">
        <v>0</v>
      </c>
      <c r="H193" s="451" t="s">
        <v>16</v>
      </c>
      <c r="I193" s="451" t="s">
        <v>295</v>
      </c>
      <c r="J193" s="156">
        <v>43252</v>
      </c>
      <c r="K193" s="147" t="s">
        <v>144</v>
      </c>
      <c r="L193" s="493"/>
      <c r="M193" s="614"/>
      <c r="N193" s="620"/>
      <c r="O193" s="368"/>
      <c r="P193" s="125"/>
      <c r="Q193" s="157"/>
    </row>
    <row r="194" spans="1:17" ht="47.25">
      <c r="A194" s="664">
        <v>2</v>
      </c>
      <c r="B194" s="667" t="s">
        <v>316</v>
      </c>
      <c r="C194" s="670">
        <v>7</v>
      </c>
      <c r="D194" s="676">
        <v>5</v>
      </c>
      <c r="E194" s="673" t="s">
        <v>558</v>
      </c>
      <c r="F194" s="153" t="s">
        <v>351</v>
      </c>
      <c r="G194" s="449">
        <v>0</v>
      </c>
      <c r="H194" s="449" t="s">
        <v>16</v>
      </c>
      <c r="I194" s="449" t="s">
        <v>295</v>
      </c>
      <c r="J194" s="154">
        <v>42736</v>
      </c>
      <c r="K194" s="116" t="s">
        <v>45</v>
      </c>
      <c r="L194" s="137"/>
      <c r="M194" s="592">
        <v>2018</v>
      </c>
      <c r="N194" s="586">
        <f>SUBTOTAL(9,G194:G201)</f>
        <v>197</v>
      </c>
      <c r="O194" s="362" t="s">
        <v>265</v>
      </c>
      <c r="P194" s="119" t="s">
        <v>266</v>
      </c>
      <c r="Q194" s="360">
        <v>1</v>
      </c>
    </row>
    <row r="195" spans="1:17" ht="31.5">
      <c r="A195" s="665"/>
      <c r="B195" s="668"/>
      <c r="C195" s="671"/>
      <c r="D195" s="677"/>
      <c r="E195" s="674"/>
      <c r="F195" s="128" t="s">
        <v>337</v>
      </c>
      <c r="G195" s="450">
        <v>78</v>
      </c>
      <c r="H195" s="450" t="s">
        <v>16</v>
      </c>
      <c r="I195" s="450" t="s">
        <v>73</v>
      </c>
      <c r="J195" s="129">
        <v>42856</v>
      </c>
      <c r="K195" s="108" t="s">
        <v>45</v>
      </c>
      <c r="L195" s="129"/>
      <c r="M195" s="593"/>
      <c r="N195" s="587"/>
      <c r="O195" s="363" t="s">
        <v>272</v>
      </c>
      <c r="P195" s="111" t="s">
        <v>273</v>
      </c>
      <c r="Q195" s="361">
        <v>1</v>
      </c>
    </row>
    <row r="196" spans="1:17" ht="15.75">
      <c r="A196" s="665"/>
      <c r="B196" s="668"/>
      <c r="C196" s="671"/>
      <c r="D196" s="677"/>
      <c r="E196" s="674"/>
      <c r="F196" s="128" t="s">
        <v>380</v>
      </c>
      <c r="G196" s="450">
        <v>0</v>
      </c>
      <c r="H196" s="160" t="s">
        <v>560</v>
      </c>
      <c r="I196" s="450" t="s">
        <v>295</v>
      </c>
      <c r="J196" s="129">
        <v>42826</v>
      </c>
      <c r="K196" s="108" t="s">
        <v>45</v>
      </c>
      <c r="L196" s="129"/>
      <c r="M196" s="593"/>
      <c r="N196" s="587"/>
      <c r="O196" s="363"/>
      <c r="P196" s="111"/>
      <c r="Q196" s="361"/>
    </row>
    <row r="197" spans="1:17" ht="15.75" customHeight="1">
      <c r="A197" s="665"/>
      <c r="B197" s="668"/>
      <c r="C197" s="671"/>
      <c r="D197" s="677"/>
      <c r="E197" s="674"/>
      <c r="F197" s="128" t="s">
        <v>381</v>
      </c>
      <c r="G197" s="450">
        <v>1</v>
      </c>
      <c r="H197" s="160" t="s">
        <v>560</v>
      </c>
      <c r="I197" s="450">
        <v>2</v>
      </c>
      <c r="J197" s="129">
        <v>42948</v>
      </c>
      <c r="K197" s="130" t="s">
        <v>45</v>
      </c>
      <c r="L197" s="129"/>
      <c r="M197" s="593"/>
      <c r="N197" s="587"/>
      <c r="O197" s="366"/>
      <c r="P197" s="111"/>
      <c r="Q197" s="170"/>
    </row>
    <row r="198" spans="1:17" ht="15.75">
      <c r="A198" s="665"/>
      <c r="B198" s="668"/>
      <c r="C198" s="671"/>
      <c r="D198" s="677"/>
      <c r="E198" s="674"/>
      <c r="F198" s="150" t="s">
        <v>494</v>
      </c>
      <c r="G198" s="450">
        <v>117</v>
      </c>
      <c r="H198" s="450" t="s">
        <v>16</v>
      </c>
      <c r="I198" s="450" t="s">
        <v>73</v>
      </c>
      <c r="J198" s="163" t="s">
        <v>295</v>
      </c>
      <c r="K198" s="130" t="s">
        <v>47</v>
      </c>
      <c r="L198" s="151">
        <v>43160</v>
      </c>
      <c r="M198" s="593"/>
      <c r="N198" s="587"/>
      <c r="O198" s="366"/>
      <c r="P198" s="111"/>
      <c r="Q198" s="170"/>
    </row>
    <row r="199" spans="1:17" ht="15.75">
      <c r="A199" s="665"/>
      <c r="B199" s="668"/>
      <c r="C199" s="671"/>
      <c r="D199" s="677"/>
      <c r="E199" s="674"/>
      <c r="F199" s="150" t="s">
        <v>495</v>
      </c>
      <c r="G199" s="450">
        <v>0</v>
      </c>
      <c r="H199" s="450" t="s">
        <v>16</v>
      </c>
      <c r="I199" s="450" t="s">
        <v>295</v>
      </c>
      <c r="J199" s="163" t="s">
        <v>295</v>
      </c>
      <c r="K199" s="130" t="s">
        <v>47</v>
      </c>
      <c r="L199" s="151">
        <v>43221</v>
      </c>
      <c r="M199" s="593"/>
      <c r="N199" s="587"/>
      <c r="O199" s="366"/>
      <c r="P199" s="111"/>
      <c r="Q199" s="170"/>
    </row>
    <row r="200" spans="1:17" ht="15.75">
      <c r="A200" s="665"/>
      <c r="B200" s="668"/>
      <c r="C200" s="671"/>
      <c r="D200" s="677"/>
      <c r="E200" s="674"/>
      <c r="F200" s="128" t="s">
        <v>496</v>
      </c>
      <c r="G200" s="450">
        <v>0</v>
      </c>
      <c r="H200" s="160" t="s">
        <v>560</v>
      </c>
      <c r="I200" s="450" t="s">
        <v>295</v>
      </c>
      <c r="J200" s="163" t="s">
        <v>295</v>
      </c>
      <c r="K200" s="130" t="s">
        <v>47</v>
      </c>
      <c r="L200" s="129">
        <v>43132</v>
      </c>
      <c r="M200" s="593"/>
      <c r="N200" s="587"/>
      <c r="O200" s="366"/>
      <c r="P200" s="111"/>
      <c r="Q200" s="170"/>
    </row>
    <row r="201" spans="1:17" ht="16.5" thickBot="1">
      <c r="A201" s="666"/>
      <c r="B201" s="669"/>
      <c r="C201" s="672"/>
      <c r="D201" s="678"/>
      <c r="E201" s="675"/>
      <c r="F201" s="437" t="s">
        <v>497</v>
      </c>
      <c r="G201" s="458">
        <v>1</v>
      </c>
      <c r="H201" s="160" t="s">
        <v>560</v>
      </c>
      <c r="I201" s="458">
        <v>2</v>
      </c>
      <c r="J201" s="204" t="s">
        <v>295</v>
      </c>
      <c r="K201" s="175" t="s">
        <v>47</v>
      </c>
      <c r="L201" s="247">
        <v>43160</v>
      </c>
      <c r="M201" s="594"/>
      <c r="N201" s="588"/>
      <c r="O201" s="406"/>
      <c r="P201" s="206"/>
      <c r="Q201" s="207"/>
    </row>
    <row r="202" spans="1:17" ht="63">
      <c r="A202" s="664">
        <v>1</v>
      </c>
      <c r="B202" s="690" t="s">
        <v>320</v>
      </c>
      <c r="C202" s="687">
        <v>7</v>
      </c>
      <c r="D202" s="687">
        <v>5</v>
      </c>
      <c r="E202" s="699" t="s">
        <v>405</v>
      </c>
      <c r="F202" s="136" t="s">
        <v>406</v>
      </c>
      <c r="G202" s="449">
        <v>0</v>
      </c>
      <c r="H202" s="449" t="s">
        <v>48</v>
      </c>
      <c r="I202" s="449" t="s">
        <v>295</v>
      </c>
      <c r="J202" s="137">
        <v>43070</v>
      </c>
      <c r="K202" s="138" t="s">
        <v>46</v>
      </c>
      <c r="L202" s="137"/>
      <c r="M202" s="690">
        <v>2021</v>
      </c>
      <c r="N202" s="681">
        <v>3788</v>
      </c>
      <c r="O202" s="405" t="s">
        <v>233</v>
      </c>
      <c r="P202" s="139" t="s">
        <v>234</v>
      </c>
      <c r="Q202" s="140">
        <v>15</v>
      </c>
    </row>
    <row r="203" spans="1:17" ht="31.5">
      <c r="A203" s="665"/>
      <c r="B203" s="691"/>
      <c r="C203" s="688"/>
      <c r="D203" s="688"/>
      <c r="E203" s="700"/>
      <c r="F203" s="355" t="s">
        <v>407</v>
      </c>
      <c r="G203" s="377" t="s">
        <v>404</v>
      </c>
      <c r="H203" s="131" t="s">
        <v>48</v>
      </c>
      <c r="I203" s="107" t="s">
        <v>295</v>
      </c>
      <c r="J203" s="129">
        <v>43132</v>
      </c>
      <c r="K203" s="130" t="s">
        <v>46</v>
      </c>
      <c r="L203" s="107"/>
      <c r="M203" s="691"/>
      <c r="N203" s="682"/>
      <c r="O203" s="132" t="s">
        <v>272</v>
      </c>
      <c r="P203" s="133" t="s">
        <v>273</v>
      </c>
      <c r="Q203" s="141">
        <v>1</v>
      </c>
    </row>
    <row r="204" spans="1:17" ht="15.75">
      <c r="A204" s="665"/>
      <c r="B204" s="691"/>
      <c r="C204" s="688"/>
      <c r="D204" s="688"/>
      <c r="E204" s="700"/>
      <c r="F204" s="486" t="s">
        <v>408</v>
      </c>
      <c r="G204" s="455">
        <v>0</v>
      </c>
      <c r="H204" s="131" t="s">
        <v>23</v>
      </c>
      <c r="I204" s="107" t="s">
        <v>295</v>
      </c>
      <c r="J204" s="129">
        <v>43070</v>
      </c>
      <c r="K204" s="130" t="s">
        <v>46</v>
      </c>
      <c r="L204" s="109"/>
      <c r="M204" s="691"/>
      <c r="N204" s="682"/>
      <c r="O204" s="132"/>
      <c r="P204" s="133"/>
      <c r="Q204" s="141"/>
    </row>
    <row r="205" spans="1:17" ht="15.75">
      <c r="A205" s="665"/>
      <c r="B205" s="691"/>
      <c r="C205" s="688"/>
      <c r="D205" s="688"/>
      <c r="E205" s="700"/>
      <c r="F205" s="486" t="s">
        <v>410</v>
      </c>
      <c r="G205" s="455">
        <v>0</v>
      </c>
      <c r="H205" s="131" t="s">
        <v>16</v>
      </c>
      <c r="I205" s="107" t="s">
        <v>295</v>
      </c>
      <c r="J205" s="129">
        <v>43070</v>
      </c>
      <c r="K205" s="130" t="s">
        <v>45</v>
      </c>
      <c r="L205" s="109"/>
      <c r="M205" s="691"/>
      <c r="N205" s="682"/>
      <c r="O205" s="134"/>
      <c r="P205" s="135"/>
      <c r="Q205" s="142"/>
    </row>
    <row r="206" spans="1:17" ht="47.25">
      <c r="A206" s="665"/>
      <c r="B206" s="691"/>
      <c r="C206" s="688"/>
      <c r="D206" s="688"/>
      <c r="E206" s="700"/>
      <c r="F206" s="487" t="s">
        <v>409</v>
      </c>
      <c r="G206" s="455">
        <v>0</v>
      </c>
      <c r="H206" s="131" t="s">
        <v>23</v>
      </c>
      <c r="I206" s="107" t="s">
        <v>295</v>
      </c>
      <c r="J206" s="129">
        <v>43070</v>
      </c>
      <c r="K206" s="130" t="s">
        <v>45</v>
      </c>
      <c r="L206" s="109"/>
      <c r="M206" s="691"/>
      <c r="N206" s="682"/>
      <c r="O206" s="134"/>
      <c r="P206" s="135"/>
      <c r="Q206" s="142"/>
    </row>
    <row r="207" spans="1:17" ht="15.75">
      <c r="A207" s="665"/>
      <c r="B207" s="691"/>
      <c r="C207" s="688"/>
      <c r="D207" s="688"/>
      <c r="E207" s="700"/>
      <c r="F207" s="487" t="s">
        <v>411</v>
      </c>
      <c r="G207" s="455" t="s">
        <v>404</v>
      </c>
      <c r="H207" s="131" t="s">
        <v>23</v>
      </c>
      <c r="I207" s="107" t="s">
        <v>295</v>
      </c>
      <c r="J207" s="129">
        <v>43374</v>
      </c>
      <c r="K207" s="130" t="s">
        <v>46</v>
      </c>
      <c r="L207" s="109"/>
      <c r="M207" s="691"/>
      <c r="N207" s="682"/>
      <c r="O207" s="134"/>
      <c r="P207" s="135"/>
      <c r="Q207" s="142"/>
    </row>
    <row r="208" spans="1:17" ht="15.75">
      <c r="A208" s="665"/>
      <c r="B208" s="691"/>
      <c r="C208" s="688"/>
      <c r="D208" s="688"/>
      <c r="E208" s="700"/>
      <c r="F208" s="105" t="s">
        <v>412</v>
      </c>
      <c r="G208" s="455">
        <v>0</v>
      </c>
      <c r="H208" s="131" t="s">
        <v>23</v>
      </c>
      <c r="I208" s="107" t="s">
        <v>295</v>
      </c>
      <c r="J208" s="129">
        <v>43435</v>
      </c>
      <c r="K208" s="130" t="s">
        <v>46</v>
      </c>
      <c r="L208" s="109"/>
      <c r="M208" s="691"/>
      <c r="N208" s="682"/>
      <c r="O208" s="134"/>
      <c r="P208" s="135"/>
      <c r="Q208" s="142"/>
    </row>
    <row r="209" spans="1:17" ht="15.75">
      <c r="A209" s="665"/>
      <c r="B209" s="691"/>
      <c r="C209" s="688"/>
      <c r="D209" s="688"/>
      <c r="E209" s="700"/>
      <c r="F209" s="488" t="s">
        <v>420</v>
      </c>
      <c r="G209" s="455">
        <v>0</v>
      </c>
      <c r="H209" s="131" t="s">
        <v>23</v>
      </c>
      <c r="I209" s="107" t="s">
        <v>295</v>
      </c>
      <c r="J209" s="129">
        <v>43617</v>
      </c>
      <c r="K209" s="130" t="s">
        <v>46</v>
      </c>
      <c r="L209" s="109"/>
      <c r="M209" s="691"/>
      <c r="N209" s="682"/>
      <c r="O209" s="134"/>
      <c r="P209" s="135"/>
      <c r="Q209" s="142"/>
    </row>
    <row r="210" spans="1:17" ht="15.75">
      <c r="A210" s="665"/>
      <c r="B210" s="691"/>
      <c r="C210" s="688"/>
      <c r="D210" s="688"/>
      <c r="E210" s="700"/>
      <c r="F210" s="105" t="s">
        <v>362</v>
      </c>
      <c r="G210" s="455" t="s">
        <v>404</v>
      </c>
      <c r="H210" s="131" t="s">
        <v>23</v>
      </c>
      <c r="I210" s="107" t="s">
        <v>295</v>
      </c>
      <c r="J210" s="129">
        <v>43983</v>
      </c>
      <c r="K210" s="130" t="s">
        <v>46</v>
      </c>
      <c r="L210" s="109"/>
      <c r="M210" s="691"/>
      <c r="N210" s="682"/>
      <c r="O210" s="134"/>
      <c r="P210" s="135"/>
      <c r="Q210" s="142"/>
    </row>
    <row r="211" spans="1:17" ht="15.75">
      <c r="A211" s="665"/>
      <c r="B211" s="691"/>
      <c r="C211" s="688"/>
      <c r="D211" s="688"/>
      <c r="E211" s="700"/>
      <c r="F211" s="433" t="s">
        <v>528</v>
      </c>
      <c r="G211" s="455">
        <v>0</v>
      </c>
      <c r="H211" s="454" t="s">
        <v>23</v>
      </c>
      <c r="I211" s="107" t="s">
        <v>295</v>
      </c>
      <c r="J211" s="328" t="s">
        <v>295</v>
      </c>
      <c r="K211" s="130" t="s">
        <v>47</v>
      </c>
      <c r="L211" s="129">
        <v>43466</v>
      </c>
      <c r="M211" s="691"/>
      <c r="N211" s="682"/>
      <c r="O211" s="134"/>
      <c r="P211" s="135"/>
      <c r="Q211" s="142"/>
    </row>
    <row r="212" spans="1:17" ht="15.75">
      <c r="A212" s="665"/>
      <c r="B212" s="691"/>
      <c r="C212" s="688"/>
      <c r="D212" s="688"/>
      <c r="E212" s="700"/>
      <c r="F212" s="489" t="s">
        <v>530</v>
      </c>
      <c r="G212" s="382">
        <v>100</v>
      </c>
      <c r="H212" s="131" t="s">
        <v>23</v>
      </c>
      <c r="I212" s="107" t="s">
        <v>22</v>
      </c>
      <c r="J212" s="107" t="s">
        <v>295</v>
      </c>
      <c r="K212" s="130" t="s">
        <v>47</v>
      </c>
      <c r="L212" s="129">
        <v>43800</v>
      </c>
      <c r="M212" s="691"/>
      <c r="N212" s="682"/>
      <c r="O212" s="134"/>
      <c r="P212" s="135"/>
      <c r="Q212" s="142"/>
    </row>
    <row r="213" spans="1:17" ht="15.75">
      <c r="A213" s="665"/>
      <c r="B213" s="691"/>
      <c r="C213" s="688"/>
      <c r="D213" s="688"/>
      <c r="E213" s="700"/>
      <c r="F213" s="489" t="s">
        <v>529</v>
      </c>
      <c r="G213" s="455">
        <v>0</v>
      </c>
      <c r="H213" s="454" t="s">
        <v>23</v>
      </c>
      <c r="I213" s="107" t="s">
        <v>295</v>
      </c>
      <c r="J213" s="328" t="s">
        <v>295</v>
      </c>
      <c r="K213" s="130" t="s">
        <v>47</v>
      </c>
      <c r="L213" s="129">
        <v>43831</v>
      </c>
      <c r="M213" s="691"/>
      <c r="N213" s="682"/>
      <c r="O213" s="134"/>
      <c r="P213" s="135"/>
      <c r="Q213" s="142"/>
    </row>
    <row r="214" spans="1:17" ht="15.75">
      <c r="A214" s="665"/>
      <c r="B214" s="691"/>
      <c r="C214" s="688"/>
      <c r="D214" s="688"/>
      <c r="E214" s="700"/>
      <c r="F214" s="533" t="s">
        <v>565</v>
      </c>
      <c r="G214" s="532">
        <v>0</v>
      </c>
      <c r="H214" s="131" t="s">
        <v>23</v>
      </c>
      <c r="I214" s="107" t="s">
        <v>295</v>
      </c>
      <c r="J214" s="129">
        <v>43617</v>
      </c>
      <c r="K214" s="130" t="s">
        <v>47</v>
      </c>
      <c r="L214" s="129">
        <v>43983</v>
      </c>
      <c r="M214" s="691"/>
      <c r="N214" s="682"/>
      <c r="O214" s="134"/>
      <c r="P214" s="135"/>
      <c r="Q214" s="142"/>
    </row>
    <row r="215" spans="1:17" ht="15.75">
      <c r="A215" s="665"/>
      <c r="B215" s="691"/>
      <c r="C215" s="688"/>
      <c r="D215" s="688"/>
      <c r="E215" s="700"/>
      <c r="F215" s="438" t="s">
        <v>562</v>
      </c>
      <c r="G215" s="455">
        <v>3687</v>
      </c>
      <c r="H215" s="131" t="s">
        <v>23</v>
      </c>
      <c r="I215" s="158" t="s">
        <v>22</v>
      </c>
      <c r="J215" s="107" t="s">
        <v>295</v>
      </c>
      <c r="K215" s="130" t="s">
        <v>47</v>
      </c>
      <c r="L215" s="129">
        <v>44166</v>
      </c>
      <c r="M215" s="691"/>
      <c r="N215" s="682"/>
      <c r="O215" s="134"/>
      <c r="P215" s="135"/>
      <c r="Q215" s="142"/>
    </row>
    <row r="216" spans="1:17" ht="31.5">
      <c r="A216" s="665"/>
      <c r="B216" s="691"/>
      <c r="C216" s="688"/>
      <c r="D216" s="688"/>
      <c r="E216" s="700"/>
      <c r="F216" s="105" t="s">
        <v>563</v>
      </c>
      <c r="G216" s="455">
        <v>0</v>
      </c>
      <c r="H216" s="160" t="s">
        <v>560</v>
      </c>
      <c r="I216" s="107" t="s">
        <v>295</v>
      </c>
      <c r="J216" s="129">
        <v>43101</v>
      </c>
      <c r="K216" s="130" t="s">
        <v>144</v>
      </c>
      <c r="L216" s="129">
        <v>43800</v>
      </c>
      <c r="M216" s="691"/>
      <c r="N216" s="682"/>
      <c r="O216" s="134"/>
      <c r="P216" s="135"/>
      <c r="Q216" s="142"/>
    </row>
    <row r="217" spans="1:17" ht="32.25" thickBot="1">
      <c r="A217" s="666"/>
      <c r="B217" s="697"/>
      <c r="C217" s="698"/>
      <c r="D217" s="698"/>
      <c r="E217" s="701"/>
      <c r="F217" s="292" t="s">
        <v>564</v>
      </c>
      <c r="G217" s="379">
        <v>1</v>
      </c>
      <c r="H217" s="203" t="s">
        <v>560</v>
      </c>
      <c r="I217" s="440">
        <v>2</v>
      </c>
      <c r="J217" s="247">
        <v>44013</v>
      </c>
      <c r="K217" s="175" t="s">
        <v>144</v>
      </c>
      <c r="L217" s="247">
        <v>44197</v>
      </c>
      <c r="M217" s="697"/>
      <c r="N217" s="683"/>
      <c r="O217" s="434"/>
      <c r="P217" s="435"/>
      <c r="Q217" s="436"/>
    </row>
    <row r="218" spans="1:17" ht="47.25">
      <c r="A218" s="664">
        <v>1</v>
      </c>
      <c r="B218" s="690" t="s">
        <v>414</v>
      </c>
      <c r="C218" s="687">
        <v>6</v>
      </c>
      <c r="D218" s="687">
        <v>2</v>
      </c>
      <c r="E218" s="684" t="s">
        <v>413</v>
      </c>
      <c r="F218" s="484" t="s">
        <v>550</v>
      </c>
      <c r="G218" s="520">
        <v>0</v>
      </c>
      <c r="H218" s="189" t="s">
        <v>23</v>
      </c>
      <c r="I218" s="166" t="s">
        <v>295</v>
      </c>
      <c r="J218" s="115">
        <v>42705</v>
      </c>
      <c r="K218" s="138" t="s">
        <v>45</v>
      </c>
      <c r="L218" s="117"/>
      <c r="M218" s="690">
        <v>2021</v>
      </c>
      <c r="N218" s="694">
        <v>5773</v>
      </c>
      <c r="O218" s="524" t="s">
        <v>265</v>
      </c>
      <c r="P218" s="190" t="s">
        <v>266</v>
      </c>
      <c r="Q218" s="191">
        <v>1</v>
      </c>
    </row>
    <row r="219" spans="1:17" ht="31.5">
      <c r="A219" s="665"/>
      <c r="B219" s="691"/>
      <c r="C219" s="688"/>
      <c r="D219" s="688"/>
      <c r="E219" s="685"/>
      <c r="F219" s="330" t="s">
        <v>415</v>
      </c>
      <c r="G219" s="521">
        <v>694</v>
      </c>
      <c r="H219" s="131" t="s">
        <v>23</v>
      </c>
      <c r="I219" s="158" t="s">
        <v>22</v>
      </c>
      <c r="J219" s="107">
        <v>42887</v>
      </c>
      <c r="K219" s="130" t="s">
        <v>144</v>
      </c>
      <c r="L219" s="109">
        <v>43132</v>
      </c>
      <c r="M219" s="691"/>
      <c r="N219" s="695"/>
      <c r="O219" s="441" t="s">
        <v>276</v>
      </c>
      <c r="P219" s="442" t="s">
        <v>277</v>
      </c>
      <c r="Q219" s="443">
        <v>1</v>
      </c>
    </row>
    <row r="220" spans="1:17" ht="31.5">
      <c r="A220" s="665"/>
      <c r="B220" s="691"/>
      <c r="C220" s="688"/>
      <c r="D220" s="688"/>
      <c r="E220" s="685"/>
      <c r="F220" s="330" t="s">
        <v>416</v>
      </c>
      <c r="G220" s="521">
        <v>0</v>
      </c>
      <c r="H220" s="131" t="s">
        <v>23</v>
      </c>
      <c r="I220" s="158" t="s">
        <v>295</v>
      </c>
      <c r="J220" s="107">
        <v>42736</v>
      </c>
      <c r="K220" s="130" t="s">
        <v>144</v>
      </c>
      <c r="L220" s="109">
        <v>43556</v>
      </c>
      <c r="M220" s="691"/>
      <c r="N220" s="695"/>
      <c r="O220" s="184"/>
      <c r="P220" s="185"/>
      <c r="Q220" s="192"/>
    </row>
    <row r="221" spans="1:17" ht="15.75">
      <c r="A221" s="665"/>
      <c r="B221" s="691"/>
      <c r="C221" s="688"/>
      <c r="D221" s="688"/>
      <c r="E221" s="685"/>
      <c r="F221" s="330" t="s">
        <v>419</v>
      </c>
      <c r="G221" s="521">
        <v>2378</v>
      </c>
      <c r="H221" s="131" t="s">
        <v>23</v>
      </c>
      <c r="I221" s="158" t="s">
        <v>22</v>
      </c>
      <c r="J221" s="107">
        <v>43862</v>
      </c>
      <c r="K221" s="130" t="s">
        <v>46</v>
      </c>
      <c r="L221" s="109"/>
      <c r="M221" s="691"/>
      <c r="N221" s="695"/>
      <c r="O221" s="521"/>
      <c r="P221" s="186"/>
      <c r="Q221" s="193"/>
    </row>
    <row r="222" spans="1:17" ht="31.5">
      <c r="A222" s="665"/>
      <c r="B222" s="691"/>
      <c r="C222" s="688"/>
      <c r="D222" s="688"/>
      <c r="E222" s="685"/>
      <c r="F222" s="330" t="s">
        <v>417</v>
      </c>
      <c r="G222" s="521">
        <v>0</v>
      </c>
      <c r="H222" s="131" t="s">
        <v>23</v>
      </c>
      <c r="I222" s="158" t="s">
        <v>295</v>
      </c>
      <c r="J222" s="107">
        <v>42917</v>
      </c>
      <c r="K222" s="130" t="s">
        <v>144</v>
      </c>
      <c r="L222" s="109">
        <v>43556</v>
      </c>
      <c r="M222" s="691"/>
      <c r="N222" s="695"/>
      <c r="O222" s="521"/>
      <c r="P222" s="186"/>
      <c r="Q222" s="193"/>
    </row>
    <row r="223" spans="1:17" ht="31.5">
      <c r="A223" s="665"/>
      <c r="B223" s="691"/>
      <c r="C223" s="688"/>
      <c r="D223" s="688"/>
      <c r="E223" s="685"/>
      <c r="F223" s="330" t="s">
        <v>418</v>
      </c>
      <c r="G223" s="521">
        <v>0</v>
      </c>
      <c r="H223" s="131" t="s">
        <v>23</v>
      </c>
      <c r="I223" s="158" t="s">
        <v>295</v>
      </c>
      <c r="J223" s="107">
        <v>43132</v>
      </c>
      <c r="K223" s="130" t="s">
        <v>144</v>
      </c>
      <c r="L223" s="331">
        <v>43800</v>
      </c>
      <c r="M223" s="691"/>
      <c r="N223" s="695"/>
      <c r="O223" s="187"/>
      <c r="P223" s="188"/>
      <c r="Q223" s="194"/>
    </row>
    <row r="224" spans="1:17" ht="31.5">
      <c r="A224" s="665"/>
      <c r="B224" s="691"/>
      <c r="C224" s="688"/>
      <c r="D224" s="688"/>
      <c r="E224" s="685"/>
      <c r="F224" s="330" t="s">
        <v>299</v>
      </c>
      <c r="G224" s="521">
        <v>2700</v>
      </c>
      <c r="H224" s="131" t="s">
        <v>23</v>
      </c>
      <c r="I224" s="158" t="s">
        <v>22</v>
      </c>
      <c r="J224" s="107">
        <v>43862</v>
      </c>
      <c r="K224" s="130" t="s">
        <v>144</v>
      </c>
      <c r="L224" s="331">
        <v>44440</v>
      </c>
      <c r="M224" s="691"/>
      <c r="N224" s="695"/>
      <c r="O224" s="187"/>
      <c r="P224" s="188"/>
      <c r="Q224" s="194"/>
    </row>
    <row r="225" spans="1:18" ht="15.75">
      <c r="A225" s="665"/>
      <c r="B225" s="691"/>
      <c r="C225" s="688"/>
      <c r="D225" s="688"/>
      <c r="E225" s="685"/>
      <c r="F225" s="105" t="s">
        <v>531</v>
      </c>
      <c r="G225" s="519">
        <v>0</v>
      </c>
      <c r="H225" s="160" t="s">
        <v>560</v>
      </c>
      <c r="I225" s="107" t="s">
        <v>295</v>
      </c>
      <c r="J225" s="337" t="s">
        <v>295</v>
      </c>
      <c r="K225" s="130" t="s">
        <v>47</v>
      </c>
      <c r="L225" s="331">
        <v>43556</v>
      </c>
      <c r="M225" s="691"/>
      <c r="N225" s="695"/>
      <c r="O225" s="187"/>
      <c r="P225" s="188"/>
      <c r="Q225" s="194"/>
    </row>
    <row r="226" spans="1:18" ht="16.5" thickBot="1">
      <c r="A226" s="693"/>
      <c r="B226" s="692"/>
      <c r="C226" s="689"/>
      <c r="D226" s="689"/>
      <c r="E226" s="686"/>
      <c r="F226" s="357" t="s">
        <v>532</v>
      </c>
      <c r="G226" s="378">
        <v>1</v>
      </c>
      <c r="H226" s="172" t="s">
        <v>560</v>
      </c>
      <c r="I226" s="439">
        <v>2</v>
      </c>
      <c r="J226" s="340" t="s">
        <v>295</v>
      </c>
      <c r="K226" s="147" t="s">
        <v>47</v>
      </c>
      <c r="L226" s="518">
        <v>44470</v>
      </c>
      <c r="M226" s="692"/>
      <c r="N226" s="696"/>
      <c r="O226" s="522"/>
      <c r="P226" s="197"/>
      <c r="Q226" s="198"/>
    </row>
    <row r="227" spans="1:18" s="17" customFormat="1" ht="47.25">
      <c r="A227" s="703">
        <v>1</v>
      </c>
      <c r="B227" s="704" t="s">
        <v>453</v>
      </c>
      <c r="C227" s="679">
        <v>6</v>
      </c>
      <c r="D227" s="679">
        <v>2</v>
      </c>
      <c r="E227" s="707" t="s">
        <v>505</v>
      </c>
      <c r="F227" s="530" t="s">
        <v>506</v>
      </c>
      <c r="G227" s="523">
        <v>65</v>
      </c>
      <c r="H227" s="332" t="s">
        <v>16</v>
      </c>
      <c r="I227" s="531" t="s">
        <v>22</v>
      </c>
      <c r="J227" s="333" t="s">
        <v>295</v>
      </c>
      <c r="K227" s="334" t="s">
        <v>47</v>
      </c>
      <c r="L227" s="335">
        <v>43132</v>
      </c>
      <c r="M227" s="709">
        <v>2018</v>
      </c>
      <c r="N227" s="712">
        <v>65</v>
      </c>
      <c r="O227" s="176" t="s">
        <v>265</v>
      </c>
      <c r="P227" s="179" t="s">
        <v>266</v>
      </c>
      <c r="Q227" s="180">
        <v>1</v>
      </c>
    </row>
    <row r="228" spans="1:18" s="17" customFormat="1" ht="15.75">
      <c r="A228" s="665"/>
      <c r="B228" s="705"/>
      <c r="C228" s="677"/>
      <c r="D228" s="677"/>
      <c r="E228" s="674"/>
      <c r="F228" s="183" t="s">
        <v>452</v>
      </c>
      <c r="G228" s="461">
        <v>0</v>
      </c>
      <c r="H228" s="336" t="s">
        <v>16</v>
      </c>
      <c r="I228" s="337" t="s">
        <v>295</v>
      </c>
      <c r="J228" s="337" t="s">
        <v>295</v>
      </c>
      <c r="K228" s="338" t="s">
        <v>47</v>
      </c>
      <c r="L228" s="298">
        <v>43160</v>
      </c>
      <c r="M228" s="710"/>
      <c r="N228" s="695"/>
      <c r="O228" s="408"/>
      <c r="P228" s="111"/>
      <c r="Q228" s="170"/>
    </row>
    <row r="229" spans="1:18" s="17" customFormat="1" ht="16.5" thickBot="1">
      <c r="A229" s="693"/>
      <c r="B229" s="706"/>
      <c r="C229" s="680"/>
      <c r="D229" s="680"/>
      <c r="E229" s="708"/>
      <c r="F229" s="197" t="s">
        <v>454</v>
      </c>
      <c r="G229" s="462">
        <v>0</v>
      </c>
      <c r="H229" s="339" t="s">
        <v>16</v>
      </c>
      <c r="I229" s="340" t="s">
        <v>295</v>
      </c>
      <c r="J229" s="340" t="s">
        <v>295</v>
      </c>
      <c r="K229" s="342" t="s">
        <v>47</v>
      </c>
      <c r="L229" s="341">
        <v>43344</v>
      </c>
      <c r="M229" s="711"/>
      <c r="N229" s="696"/>
      <c r="O229" s="171"/>
      <c r="P229" s="125"/>
      <c r="Q229" s="157"/>
    </row>
    <row r="230" spans="1:18" s="17" customFormat="1" ht="47.25">
      <c r="A230" s="703">
        <v>1</v>
      </c>
      <c r="B230" s="724" t="s">
        <v>502</v>
      </c>
      <c r="C230" s="737">
        <v>6</v>
      </c>
      <c r="D230" s="679">
        <v>2</v>
      </c>
      <c r="E230" s="656" t="s">
        <v>455</v>
      </c>
      <c r="F230" s="343" t="s">
        <v>456</v>
      </c>
      <c r="G230" s="383">
        <v>0</v>
      </c>
      <c r="H230" s="332" t="s">
        <v>16</v>
      </c>
      <c r="I230" s="333" t="s">
        <v>295</v>
      </c>
      <c r="J230" s="333" t="s">
        <v>295</v>
      </c>
      <c r="K230" s="334" t="s">
        <v>47</v>
      </c>
      <c r="L230" s="335">
        <v>43132</v>
      </c>
      <c r="M230" s="742">
        <v>2018</v>
      </c>
      <c r="N230" s="658">
        <v>30</v>
      </c>
      <c r="O230" s="176" t="s">
        <v>265</v>
      </c>
      <c r="P230" s="179" t="s">
        <v>266</v>
      </c>
      <c r="Q230" s="217">
        <v>1</v>
      </c>
      <c r="R230" s="359"/>
    </row>
    <row r="231" spans="1:18" ht="15.75">
      <c r="A231" s="665"/>
      <c r="B231" s="691"/>
      <c r="C231" s="738"/>
      <c r="D231" s="677"/>
      <c r="E231" s="740"/>
      <c r="F231" s="314" t="s">
        <v>451</v>
      </c>
      <c r="G231" s="455">
        <v>0</v>
      </c>
      <c r="H231" s="131" t="s">
        <v>23</v>
      </c>
      <c r="I231" s="337" t="s">
        <v>295</v>
      </c>
      <c r="J231" s="337" t="s">
        <v>295</v>
      </c>
      <c r="K231" s="338" t="s">
        <v>47</v>
      </c>
      <c r="L231" s="298">
        <v>43160</v>
      </c>
      <c r="M231" s="668"/>
      <c r="N231" s="671"/>
      <c r="O231" s="366"/>
      <c r="P231" s="111"/>
      <c r="Q231" s="170"/>
    </row>
    <row r="232" spans="1:18" ht="16.5">
      <c r="A232" s="666"/>
      <c r="B232" s="697"/>
      <c r="C232" s="739"/>
      <c r="D232" s="678"/>
      <c r="E232" s="741"/>
      <c r="F232" s="315" t="s">
        <v>457</v>
      </c>
      <c r="G232" s="463">
        <v>30</v>
      </c>
      <c r="H232" s="344" t="s">
        <v>561</v>
      </c>
      <c r="I232" s="200" t="s">
        <v>73</v>
      </c>
      <c r="J232" s="345" t="s">
        <v>295</v>
      </c>
      <c r="K232" s="346" t="s">
        <v>47</v>
      </c>
      <c r="L232" s="347">
        <v>43221</v>
      </c>
      <c r="M232" s="669"/>
      <c r="N232" s="672"/>
      <c r="O232" s="367"/>
      <c r="P232" s="206"/>
      <c r="Q232" s="207"/>
    </row>
    <row r="233" spans="1:18" ht="47.25">
      <c r="A233" s="664">
        <v>1</v>
      </c>
      <c r="B233" s="690" t="s">
        <v>461</v>
      </c>
      <c r="C233" s="687">
        <v>11</v>
      </c>
      <c r="D233" s="687">
        <v>2</v>
      </c>
      <c r="E233" s="699" t="s">
        <v>458</v>
      </c>
      <c r="F233" s="348" t="s">
        <v>459</v>
      </c>
      <c r="G233" s="376">
        <v>40</v>
      </c>
      <c r="H233" s="165" t="s">
        <v>16</v>
      </c>
      <c r="I233" s="166" t="s">
        <v>73</v>
      </c>
      <c r="J233" s="209" t="s">
        <v>295</v>
      </c>
      <c r="K233" s="138" t="s">
        <v>47</v>
      </c>
      <c r="L233" s="168" t="s">
        <v>462</v>
      </c>
      <c r="M233" s="542">
        <v>2019</v>
      </c>
      <c r="N233" s="582">
        <v>40</v>
      </c>
      <c r="O233" s="362" t="s">
        <v>255</v>
      </c>
      <c r="P233" s="119" t="s">
        <v>357</v>
      </c>
      <c r="Q233" s="360">
        <v>2</v>
      </c>
    </row>
    <row r="234" spans="1:18" ht="15.75">
      <c r="A234" s="665"/>
      <c r="B234" s="691"/>
      <c r="C234" s="688"/>
      <c r="D234" s="688"/>
      <c r="E234" s="700"/>
      <c r="F234" s="356" t="s">
        <v>507</v>
      </c>
      <c r="G234" s="377">
        <v>0</v>
      </c>
      <c r="H234" s="212" t="s">
        <v>16</v>
      </c>
      <c r="I234" s="213" t="s">
        <v>295</v>
      </c>
      <c r="J234" s="163" t="s">
        <v>295</v>
      </c>
      <c r="K234" s="214" t="s">
        <v>47</v>
      </c>
      <c r="L234" s="162">
        <v>43252</v>
      </c>
      <c r="M234" s="543"/>
      <c r="N234" s="583"/>
      <c r="O234" s="363"/>
      <c r="P234" s="111"/>
      <c r="Q234" s="361"/>
    </row>
    <row r="235" spans="1:18" ht="16.5" thickBot="1">
      <c r="A235" s="693"/>
      <c r="B235" s="692"/>
      <c r="C235" s="689"/>
      <c r="D235" s="689"/>
      <c r="E235" s="702"/>
      <c r="F235" s="329" t="s">
        <v>460</v>
      </c>
      <c r="G235" s="378">
        <v>0</v>
      </c>
      <c r="H235" s="172" t="s">
        <v>16</v>
      </c>
      <c r="I235" s="173" t="s">
        <v>295</v>
      </c>
      <c r="J235" s="173" t="s">
        <v>295</v>
      </c>
      <c r="K235" s="147" t="s">
        <v>47</v>
      </c>
      <c r="L235" s="174">
        <v>43709</v>
      </c>
      <c r="M235" s="561"/>
      <c r="N235" s="584"/>
      <c r="O235" s="122"/>
      <c r="P235" s="125"/>
      <c r="Q235" s="215"/>
    </row>
    <row r="236" spans="1:18" s="22" customFormat="1" ht="63">
      <c r="A236" s="736">
        <v>1</v>
      </c>
      <c r="B236" s="724" t="s">
        <v>465</v>
      </c>
      <c r="C236" s="608">
        <v>6</v>
      </c>
      <c r="D236" s="731">
        <v>2</v>
      </c>
      <c r="E236" s="707" t="s">
        <v>466</v>
      </c>
      <c r="F236" s="349" t="s">
        <v>463</v>
      </c>
      <c r="G236" s="444">
        <v>45</v>
      </c>
      <c r="H236" s="177" t="s">
        <v>16</v>
      </c>
      <c r="I236" s="216" t="s">
        <v>73</v>
      </c>
      <c r="J236" s="216" t="s">
        <v>295</v>
      </c>
      <c r="K236" s="149" t="s">
        <v>47</v>
      </c>
      <c r="L236" s="178">
        <v>43160</v>
      </c>
      <c r="M236" s="726">
        <v>2018</v>
      </c>
      <c r="N236" s="619">
        <v>45</v>
      </c>
      <c r="O236" s="148" t="s">
        <v>247</v>
      </c>
      <c r="P236" s="179" t="s">
        <v>363</v>
      </c>
      <c r="Q236" s="180">
        <v>1</v>
      </c>
    </row>
    <row r="237" spans="1:18" s="22" customFormat="1" ht="16.5">
      <c r="A237" s="537"/>
      <c r="B237" s="697"/>
      <c r="C237" s="652"/>
      <c r="D237" s="581"/>
      <c r="E237" s="675"/>
      <c r="F237" s="201" t="s">
        <v>464</v>
      </c>
      <c r="G237" s="379">
        <v>0</v>
      </c>
      <c r="H237" s="203" t="s">
        <v>16</v>
      </c>
      <c r="I237" s="204" t="s">
        <v>295</v>
      </c>
      <c r="J237" s="204" t="s">
        <v>295</v>
      </c>
      <c r="K237" s="175" t="s">
        <v>47</v>
      </c>
      <c r="L237" s="205">
        <v>43374</v>
      </c>
      <c r="M237" s="540"/>
      <c r="N237" s="588"/>
      <c r="O237" s="367"/>
      <c r="P237" s="206"/>
      <c r="Q237" s="220"/>
    </row>
    <row r="238" spans="1:18" ht="63">
      <c r="A238" s="535">
        <v>1</v>
      </c>
      <c r="B238" s="690" t="s">
        <v>468</v>
      </c>
      <c r="C238" s="545">
        <v>7</v>
      </c>
      <c r="D238" s="545">
        <v>5</v>
      </c>
      <c r="E238" s="727" t="s">
        <v>467</v>
      </c>
      <c r="F238" s="348" t="s">
        <v>533</v>
      </c>
      <c r="G238" s="525">
        <v>0</v>
      </c>
      <c r="H238" s="189" t="s">
        <v>23</v>
      </c>
      <c r="I238" s="114" t="s">
        <v>295</v>
      </c>
      <c r="J238" s="209" t="s">
        <v>295</v>
      </c>
      <c r="K238" s="116" t="s">
        <v>47</v>
      </c>
      <c r="L238" s="117">
        <v>43191</v>
      </c>
      <c r="M238" s="644">
        <v>2020</v>
      </c>
      <c r="N238" s="622">
        <v>85</v>
      </c>
      <c r="O238" s="527" t="s">
        <v>233</v>
      </c>
      <c r="P238" s="119" t="s">
        <v>234</v>
      </c>
      <c r="Q238" s="529">
        <v>300</v>
      </c>
    </row>
    <row r="239" spans="1:18" ht="16.5" thickBot="1">
      <c r="A239" s="548"/>
      <c r="B239" s="692"/>
      <c r="C239" s="618"/>
      <c r="D239" s="618"/>
      <c r="E239" s="728"/>
      <c r="F239" s="329" t="s">
        <v>534</v>
      </c>
      <c r="G239" s="404">
        <v>85</v>
      </c>
      <c r="H239" s="526" t="s">
        <v>16</v>
      </c>
      <c r="I239" s="173" t="s">
        <v>73</v>
      </c>
      <c r="J239" s="173" t="s">
        <v>295</v>
      </c>
      <c r="K239" s="221" t="s">
        <v>47</v>
      </c>
      <c r="L239" s="123">
        <v>44166</v>
      </c>
      <c r="M239" s="646"/>
      <c r="N239" s="625"/>
      <c r="O239" s="528"/>
      <c r="P239" s="125"/>
      <c r="Q239" s="215"/>
    </row>
    <row r="240" spans="1:18" ht="31.5">
      <c r="A240" s="703">
        <v>1</v>
      </c>
      <c r="B240" s="724" t="s">
        <v>470</v>
      </c>
      <c r="C240" s="725">
        <v>6</v>
      </c>
      <c r="D240" s="725">
        <v>2</v>
      </c>
      <c r="E240" s="707" t="s">
        <v>469</v>
      </c>
      <c r="F240" s="235" t="s">
        <v>533</v>
      </c>
      <c r="G240" s="470">
        <v>0</v>
      </c>
      <c r="H240" s="131" t="s">
        <v>23</v>
      </c>
      <c r="I240" s="224" t="s">
        <v>295</v>
      </c>
      <c r="J240" s="163" t="s">
        <v>295</v>
      </c>
      <c r="K240" s="130" t="s">
        <v>47</v>
      </c>
      <c r="L240" s="107">
        <v>43132</v>
      </c>
      <c r="M240" s="726">
        <v>2019</v>
      </c>
      <c r="N240" s="729">
        <v>5</v>
      </c>
      <c r="O240" s="402" t="s">
        <v>272</v>
      </c>
      <c r="P240" s="231" t="s">
        <v>273</v>
      </c>
      <c r="Q240" s="120">
        <v>1</v>
      </c>
      <c r="R240" s="358"/>
    </row>
    <row r="241" spans="1:17" ht="15.75">
      <c r="A241" s="665"/>
      <c r="B241" s="691"/>
      <c r="C241" s="688"/>
      <c r="D241" s="688"/>
      <c r="E241" s="674"/>
      <c r="F241" s="235" t="s">
        <v>534</v>
      </c>
      <c r="G241" s="445">
        <v>5</v>
      </c>
      <c r="H241" s="131" t="s">
        <v>16</v>
      </c>
      <c r="I241" s="163" t="s">
        <v>73</v>
      </c>
      <c r="J241" s="163" t="s">
        <v>295</v>
      </c>
      <c r="K241" s="130" t="s">
        <v>47</v>
      </c>
      <c r="L241" s="107">
        <v>43191</v>
      </c>
      <c r="M241" s="539"/>
      <c r="N241" s="730"/>
      <c r="O241" s="159"/>
      <c r="P241" s="182"/>
      <c r="Q241" s="350"/>
    </row>
    <row r="242" spans="1:17" ht="15.75">
      <c r="A242" s="665"/>
      <c r="B242" s="691"/>
      <c r="C242" s="688"/>
      <c r="D242" s="688"/>
      <c r="E242" s="674"/>
      <c r="F242" s="235" t="s">
        <v>535</v>
      </c>
      <c r="G242" s="470">
        <v>0</v>
      </c>
      <c r="H242" s="131" t="s">
        <v>16</v>
      </c>
      <c r="I242" s="158" t="s">
        <v>295</v>
      </c>
      <c r="J242" s="163" t="s">
        <v>295</v>
      </c>
      <c r="K242" s="130" t="s">
        <v>47</v>
      </c>
      <c r="L242" s="107">
        <v>43221</v>
      </c>
      <c r="M242" s="539"/>
      <c r="N242" s="730"/>
      <c r="O242" s="159"/>
      <c r="P242" s="182"/>
      <c r="Q242" s="350"/>
    </row>
    <row r="243" spans="1:17" ht="16.5" thickBot="1">
      <c r="A243" s="665"/>
      <c r="B243" s="691"/>
      <c r="C243" s="688"/>
      <c r="D243" s="688"/>
      <c r="E243" s="674"/>
      <c r="F243" s="401" t="s">
        <v>536</v>
      </c>
      <c r="G243" s="171">
        <v>0</v>
      </c>
      <c r="H243" s="195" t="s">
        <v>16</v>
      </c>
      <c r="I243" s="196" t="s">
        <v>295</v>
      </c>
      <c r="J243" s="173" t="s">
        <v>295</v>
      </c>
      <c r="K243" s="147" t="s">
        <v>47</v>
      </c>
      <c r="L243" s="146">
        <v>43617</v>
      </c>
      <c r="M243" s="539"/>
      <c r="N243" s="730"/>
      <c r="O243" s="181"/>
      <c r="P243" s="186"/>
      <c r="Q243" s="193"/>
    </row>
    <row r="244" spans="1:17" ht="15.75">
      <c r="A244" s="713">
        <v>1</v>
      </c>
      <c r="B244" s="716" t="s">
        <v>485</v>
      </c>
      <c r="C244" s="687">
        <v>9</v>
      </c>
      <c r="D244" s="687">
        <v>5</v>
      </c>
      <c r="E244" s="595" t="s">
        <v>498</v>
      </c>
      <c r="F244" s="113" t="s">
        <v>486</v>
      </c>
      <c r="G244" s="384">
        <v>15</v>
      </c>
      <c r="H244" s="308" t="s">
        <v>16</v>
      </c>
      <c r="I244" s="309" t="s">
        <v>307</v>
      </c>
      <c r="J244" s="209" t="s">
        <v>295</v>
      </c>
      <c r="K244" s="138" t="s">
        <v>47</v>
      </c>
      <c r="L244" s="310">
        <v>43252</v>
      </c>
      <c r="M244" s="717">
        <v>2018</v>
      </c>
      <c r="N244" s="681">
        <v>50</v>
      </c>
      <c r="O244" s="402" t="s">
        <v>260</v>
      </c>
      <c r="P244" s="231" t="s">
        <v>261</v>
      </c>
      <c r="Q244" s="120">
        <v>2</v>
      </c>
    </row>
    <row r="245" spans="1:17" ht="15.75">
      <c r="A245" s="714"/>
      <c r="B245" s="691"/>
      <c r="C245" s="688"/>
      <c r="D245" s="688"/>
      <c r="E245" s="596"/>
      <c r="F245" s="105" t="s">
        <v>487</v>
      </c>
      <c r="G245" s="385">
        <v>10</v>
      </c>
      <c r="H245" s="305" t="s">
        <v>16</v>
      </c>
      <c r="I245" s="306" t="s">
        <v>307</v>
      </c>
      <c r="J245" s="163" t="s">
        <v>295</v>
      </c>
      <c r="K245" s="130" t="s">
        <v>47</v>
      </c>
      <c r="L245" s="307">
        <v>43435</v>
      </c>
      <c r="M245" s="718"/>
      <c r="N245" s="682"/>
      <c r="O245" s="403"/>
      <c r="P245" s="227"/>
      <c r="Q245" s="194"/>
    </row>
    <row r="246" spans="1:17" ht="36.75" customHeight="1" thickBot="1">
      <c r="A246" s="715"/>
      <c r="B246" s="692"/>
      <c r="C246" s="689"/>
      <c r="D246" s="689"/>
      <c r="E246" s="597"/>
      <c r="F246" s="357" t="s">
        <v>488</v>
      </c>
      <c r="G246" s="386">
        <v>25</v>
      </c>
      <c r="H246" s="311" t="s">
        <v>16</v>
      </c>
      <c r="I246" s="312" t="s">
        <v>307</v>
      </c>
      <c r="J246" s="173" t="s">
        <v>295</v>
      </c>
      <c r="K246" s="147" t="s">
        <v>47</v>
      </c>
      <c r="L246" s="313">
        <v>43435</v>
      </c>
      <c r="M246" s="719"/>
      <c r="N246" s="720"/>
      <c r="O246" s="143"/>
      <c r="P246" s="144"/>
      <c r="Q246" s="145"/>
    </row>
    <row r="247" spans="1:17" ht="12.75" customHeight="1">
      <c r="C247" s="104"/>
      <c r="D247" s="104"/>
    </row>
    <row r="248" spans="1:17" ht="12.75" customHeight="1">
      <c r="C248" s="104"/>
      <c r="D248" s="104"/>
    </row>
    <row r="249" spans="1:17" ht="12.75" customHeight="1">
      <c r="C249" s="104"/>
      <c r="D249" s="104"/>
    </row>
    <row r="250" spans="1:17" ht="13.5" customHeight="1">
      <c r="C250" s="104"/>
      <c r="D250" s="104"/>
    </row>
  </sheetData>
  <sheetProtection sort="0" autoFilter="0"/>
  <autoFilter ref="A1:Q246">
    <filterColumn colId="11">
      <filters blank="1">
        <filter val=" 12-17"/>
        <filter val=" 2-17"/>
        <filter val=" 6-17"/>
        <dateGroupItem year="2017" dateTimeGrouping="year"/>
      </filters>
    </filterColumn>
  </autoFilter>
  <mergeCells count="241">
    <mergeCell ref="E240:E243"/>
    <mergeCell ref="M240:M243"/>
    <mergeCell ref="N240:N243"/>
    <mergeCell ref="C236:C237"/>
    <mergeCell ref="D236:D237"/>
    <mergeCell ref="A14:A18"/>
    <mergeCell ref="A19:A39"/>
    <mergeCell ref="A61:A70"/>
    <mergeCell ref="A71:A84"/>
    <mergeCell ref="A85:A98"/>
    <mergeCell ref="N179:N191"/>
    <mergeCell ref="M136:M138"/>
    <mergeCell ref="N136:N138"/>
    <mergeCell ref="M238:M239"/>
    <mergeCell ref="N238:N239"/>
    <mergeCell ref="A236:A237"/>
    <mergeCell ref="B236:B237"/>
    <mergeCell ref="A230:A232"/>
    <mergeCell ref="B230:B232"/>
    <mergeCell ref="C230:C232"/>
    <mergeCell ref="D230:D232"/>
    <mergeCell ref="E230:E232"/>
    <mergeCell ref="M230:M232"/>
    <mergeCell ref="N230:N232"/>
    <mergeCell ref="A244:A246"/>
    <mergeCell ref="B244:B246"/>
    <mergeCell ref="C244:C246"/>
    <mergeCell ref="D244:D246"/>
    <mergeCell ref="E244:E246"/>
    <mergeCell ref="M244:M246"/>
    <mergeCell ref="N244:N246"/>
    <mergeCell ref="E179:E191"/>
    <mergeCell ref="D179:D191"/>
    <mergeCell ref="C179:C191"/>
    <mergeCell ref="B179:B191"/>
    <mergeCell ref="A179:A191"/>
    <mergeCell ref="A240:A243"/>
    <mergeCell ref="B240:B243"/>
    <mergeCell ref="C240:C243"/>
    <mergeCell ref="D240:D243"/>
    <mergeCell ref="M236:M237"/>
    <mergeCell ref="E236:E237"/>
    <mergeCell ref="N236:N237"/>
    <mergeCell ref="A238:A239"/>
    <mergeCell ref="B238:B239"/>
    <mergeCell ref="C238:C239"/>
    <mergeCell ref="D238:D239"/>
    <mergeCell ref="E238:E239"/>
    <mergeCell ref="A233:A235"/>
    <mergeCell ref="B233:B235"/>
    <mergeCell ref="C233:C235"/>
    <mergeCell ref="D233:D235"/>
    <mergeCell ref="E233:E235"/>
    <mergeCell ref="M233:M235"/>
    <mergeCell ref="N233:N235"/>
    <mergeCell ref="A227:A229"/>
    <mergeCell ref="B227:B229"/>
    <mergeCell ref="C227:C229"/>
    <mergeCell ref="D227:D229"/>
    <mergeCell ref="E227:E229"/>
    <mergeCell ref="M227:M229"/>
    <mergeCell ref="N227:N229"/>
    <mergeCell ref="N194:N201"/>
    <mergeCell ref="N202:N217"/>
    <mergeCell ref="E218:E226"/>
    <mergeCell ref="D218:D226"/>
    <mergeCell ref="C218:C226"/>
    <mergeCell ref="B218:B226"/>
    <mergeCell ref="A218:A226"/>
    <mergeCell ref="M218:M226"/>
    <mergeCell ref="N218:N226"/>
    <mergeCell ref="A202:A217"/>
    <mergeCell ref="B202:B217"/>
    <mergeCell ref="C202:C217"/>
    <mergeCell ref="D202:D217"/>
    <mergeCell ref="E202:E217"/>
    <mergeCell ref="M202:M217"/>
    <mergeCell ref="M154:M160"/>
    <mergeCell ref="A192:A193"/>
    <mergeCell ref="B192:B193"/>
    <mergeCell ref="A194:A201"/>
    <mergeCell ref="B194:B201"/>
    <mergeCell ref="C194:C201"/>
    <mergeCell ref="E194:E201"/>
    <mergeCell ref="D194:D201"/>
    <mergeCell ref="M194:M201"/>
    <mergeCell ref="D192:D193"/>
    <mergeCell ref="C168:C172"/>
    <mergeCell ref="N192:N193"/>
    <mergeCell ref="A161:A164"/>
    <mergeCell ref="B161:B164"/>
    <mergeCell ref="C161:C164"/>
    <mergeCell ref="D161:D164"/>
    <mergeCell ref="E161:E164"/>
    <mergeCell ref="M161:M164"/>
    <mergeCell ref="D168:D172"/>
    <mergeCell ref="E168:E172"/>
    <mergeCell ref="M168:M172"/>
    <mergeCell ref="N161:N164"/>
    <mergeCell ref="N165:N167"/>
    <mergeCell ref="N168:N172"/>
    <mergeCell ref="E192:E193"/>
    <mergeCell ref="M192:M193"/>
    <mergeCell ref="M179:M191"/>
    <mergeCell ref="A168:A172"/>
    <mergeCell ref="B168:B172"/>
    <mergeCell ref="A173:A178"/>
    <mergeCell ref="B173:B178"/>
    <mergeCell ref="C173:C178"/>
    <mergeCell ref="E173:E178"/>
    <mergeCell ref="M173:M178"/>
    <mergeCell ref="C192:C193"/>
    <mergeCell ref="N19:N39"/>
    <mergeCell ref="N2:N9"/>
    <mergeCell ref="Q142:Q143"/>
    <mergeCell ref="E139:E141"/>
    <mergeCell ref="D139:D141"/>
    <mergeCell ref="C139:C141"/>
    <mergeCell ref="N139:N141"/>
    <mergeCell ref="N131:N135"/>
    <mergeCell ref="M131:M135"/>
    <mergeCell ref="D131:D135"/>
    <mergeCell ref="M142:M153"/>
    <mergeCell ref="D142:D153"/>
    <mergeCell ref="E131:E135"/>
    <mergeCell ref="M139:M141"/>
    <mergeCell ref="E142:E153"/>
    <mergeCell ref="N142:N153"/>
    <mergeCell ref="O142:O143"/>
    <mergeCell ref="P142:P143"/>
    <mergeCell ref="E136:E138"/>
    <mergeCell ref="D136:D138"/>
    <mergeCell ref="C136:C138"/>
    <mergeCell ref="C2:C9"/>
    <mergeCell ref="M2:M9"/>
    <mergeCell ref="C53:C60"/>
    <mergeCell ref="N10:N13"/>
    <mergeCell ref="D19:D39"/>
    <mergeCell ref="D40:D46"/>
    <mergeCell ref="E40:E46"/>
    <mergeCell ref="N53:N60"/>
    <mergeCell ref="N14:N18"/>
    <mergeCell ref="M40:M46"/>
    <mergeCell ref="A47:A52"/>
    <mergeCell ref="B47:B52"/>
    <mergeCell ref="C47:C52"/>
    <mergeCell ref="D47:D52"/>
    <mergeCell ref="E47:E52"/>
    <mergeCell ref="E53:E60"/>
    <mergeCell ref="D53:D60"/>
    <mergeCell ref="M53:M60"/>
    <mergeCell ref="N47:N52"/>
    <mergeCell ref="M47:M52"/>
    <mergeCell ref="N40:N46"/>
    <mergeCell ref="E19:E39"/>
    <mergeCell ref="M19:M39"/>
    <mergeCell ref="B53:B60"/>
    <mergeCell ref="B14:B18"/>
    <mergeCell ref="D14:D18"/>
    <mergeCell ref="E14:E18"/>
    <mergeCell ref="E104:E116"/>
    <mergeCell ref="C104:C116"/>
    <mergeCell ref="C99:C103"/>
    <mergeCell ref="A2:A9"/>
    <mergeCell ref="M14:M18"/>
    <mergeCell ref="A40:A46"/>
    <mergeCell ref="A53:A60"/>
    <mergeCell ref="A10:A13"/>
    <mergeCell ref="B10:B13"/>
    <mergeCell ref="C10:C13"/>
    <mergeCell ref="D10:D13"/>
    <mergeCell ref="E10:E13"/>
    <mergeCell ref="M10:M13"/>
    <mergeCell ref="E2:E9"/>
    <mergeCell ref="D2:D9"/>
    <mergeCell ref="B2:B9"/>
    <mergeCell ref="C19:C39"/>
    <mergeCell ref="B19:B39"/>
    <mergeCell ref="C14:C18"/>
    <mergeCell ref="N173:N178"/>
    <mergeCell ref="B40:B46"/>
    <mergeCell ref="C40:C46"/>
    <mergeCell ref="N154:N160"/>
    <mergeCell ref="B165:B167"/>
    <mergeCell ref="C165:C167"/>
    <mergeCell ref="D165:D167"/>
    <mergeCell ref="B136:B138"/>
    <mergeCell ref="E165:E167"/>
    <mergeCell ref="M165:M167"/>
    <mergeCell ref="E154:E160"/>
    <mergeCell ref="D61:D70"/>
    <mergeCell ref="N71:N84"/>
    <mergeCell ref="E99:E103"/>
    <mergeCell ref="M85:M98"/>
    <mergeCell ref="N85:N98"/>
    <mergeCell ref="N99:N103"/>
    <mergeCell ref="D99:D103"/>
    <mergeCell ref="M71:M84"/>
    <mergeCell ref="C71:C84"/>
    <mergeCell ref="D85:D98"/>
    <mergeCell ref="E61:E70"/>
    <mergeCell ref="M104:M116"/>
    <mergeCell ref="D104:D116"/>
    <mergeCell ref="N61:N70"/>
    <mergeCell ref="B61:B70"/>
    <mergeCell ref="M61:M70"/>
    <mergeCell ref="E85:E98"/>
    <mergeCell ref="C85:C98"/>
    <mergeCell ref="A99:A103"/>
    <mergeCell ref="A117:A130"/>
    <mergeCell ref="A131:A135"/>
    <mergeCell ref="A104:A116"/>
    <mergeCell ref="E71:E84"/>
    <mergeCell ref="E117:E130"/>
    <mergeCell ref="D71:D84"/>
    <mergeCell ref="B85:B98"/>
    <mergeCell ref="B71:B84"/>
    <mergeCell ref="C61:C70"/>
    <mergeCell ref="M99:M103"/>
    <mergeCell ref="B104:B116"/>
    <mergeCell ref="C131:C135"/>
    <mergeCell ref="B99:B103"/>
    <mergeCell ref="C117:C130"/>
    <mergeCell ref="N117:N130"/>
    <mergeCell ref="M117:M130"/>
    <mergeCell ref="D117:D130"/>
    <mergeCell ref="N104:N116"/>
    <mergeCell ref="A139:A141"/>
    <mergeCell ref="B131:B135"/>
    <mergeCell ref="B117:B130"/>
    <mergeCell ref="B139:B141"/>
    <mergeCell ref="A142:A153"/>
    <mergeCell ref="C142:C153"/>
    <mergeCell ref="A136:A138"/>
    <mergeCell ref="A165:A167"/>
    <mergeCell ref="D173:D178"/>
    <mergeCell ref="D154:D160"/>
    <mergeCell ref="B142:B153"/>
    <mergeCell ref="A154:A160"/>
    <mergeCell ref="B154:B160"/>
    <mergeCell ref="C154:C160"/>
  </mergeCells>
  <phoneticPr fontId="16" type="noConversion"/>
  <conditionalFormatting sqref="K118:K119 K2:K6 K139:K141 K143:K149 K14:K46 K79:K101 K154:K156 K158:K160 K103:K111 K181:K182 K8:K9 K71:K77 K53:K65 K186:K189 K194:K212 K215:K218 K221:K226">
    <cfRule type="containsText" dxfId="363" priority="584" operator="containsText" text="Nový">
      <formula>NOT(ISERROR(SEARCH("Nový",K2)))</formula>
    </cfRule>
    <cfRule type="containsText" dxfId="362" priority="585" operator="containsText" text="Zrušený">
      <formula>NOT(ISERROR(SEARCH("Zrušený",K2)))</formula>
    </cfRule>
    <cfRule type="containsText" dxfId="361" priority="586" operator="containsText" text="Nevykonaný">
      <formula>NOT(ISERROR(SEARCH("Nevykonaný",K2)))</formula>
    </cfRule>
    <cfRule type="containsText" dxfId="360" priority="587" operator="containsText" text="Prieb. Plnený">
      <formula>NOT(ISERROR(SEARCH("Prieb. Plnený",K2)))</formula>
    </cfRule>
    <cfRule type="containsText" dxfId="359" priority="588" operator="containsText" text="Splnený">
      <formula>NOT(ISERROR(SEARCH("Splnený",K2)))</formula>
    </cfRule>
  </conditionalFormatting>
  <conditionalFormatting sqref="K136">
    <cfRule type="containsText" dxfId="358" priority="634" operator="containsText" text="Nový">
      <formula>NOT(ISERROR(SEARCH("Nový",K136)))</formula>
    </cfRule>
    <cfRule type="containsText" dxfId="357" priority="635" operator="containsText" text="Zrušený">
      <formula>NOT(ISERROR(SEARCH("Zrušený",K136)))</formula>
    </cfRule>
    <cfRule type="containsText" dxfId="356" priority="636" operator="containsText" text="Nevykonaný">
      <formula>NOT(ISERROR(SEARCH("Nevykonaný",K136)))</formula>
    </cfRule>
    <cfRule type="containsText" dxfId="355" priority="637" operator="containsText" text="Prieb. Plnený">
      <formula>NOT(ISERROR(SEARCH("Prieb. Plnený",K136)))</formula>
    </cfRule>
    <cfRule type="containsText" dxfId="354" priority="638" operator="containsText" text="Splnený">
      <formula>NOT(ISERROR(SEARCH("Splnený",K136)))</formula>
    </cfRule>
  </conditionalFormatting>
  <conditionalFormatting sqref="K135">
    <cfRule type="containsText" dxfId="353" priority="629" operator="containsText" text="Nový">
      <formula>NOT(ISERROR(SEARCH("Nový",K135)))</formula>
    </cfRule>
    <cfRule type="containsText" dxfId="352" priority="630" operator="containsText" text="Zrušený">
      <formula>NOT(ISERROR(SEARCH("Zrušený",K135)))</formula>
    </cfRule>
    <cfRule type="containsText" dxfId="351" priority="631" operator="containsText" text="Nevykonaný">
      <formula>NOT(ISERROR(SEARCH("Nevykonaný",K135)))</formula>
    </cfRule>
    <cfRule type="containsText" dxfId="350" priority="632" operator="containsText" text="Prieb. Plnený">
      <formula>NOT(ISERROR(SEARCH("Prieb. Plnený",K135)))</formula>
    </cfRule>
    <cfRule type="containsText" dxfId="349" priority="633" operator="containsText" text="Splnený">
      <formula>NOT(ISERROR(SEARCH("Splnený",K135)))</formula>
    </cfRule>
  </conditionalFormatting>
  <conditionalFormatting sqref="K134">
    <cfRule type="containsText" dxfId="348" priority="624" operator="containsText" text="Nový">
      <formula>NOT(ISERROR(SEARCH("Nový",K134)))</formula>
    </cfRule>
    <cfRule type="containsText" dxfId="347" priority="625" operator="containsText" text="Zrušený">
      <formula>NOT(ISERROR(SEARCH("Zrušený",K134)))</formula>
    </cfRule>
    <cfRule type="containsText" dxfId="346" priority="626" operator="containsText" text="Nevykonaný">
      <formula>NOT(ISERROR(SEARCH("Nevykonaný",K134)))</formula>
    </cfRule>
    <cfRule type="containsText" dxfId="345" priority="627" operator="containsText" text="Prieb. Plnený">
      <formula>NOT(ISERROR(SEARCH("Prieb. Plnený",K134)))</formula>
    </cfRule>
    <cfRule type="containsText" dxfId="344" priority="628" operator="containsText" text="Splnený">
      <formula>NOT(ISERROR(SEARCH("Splnený",K134)))</formula>
    </cfRule>
  </conditionalFormatting>
  <conditionalFormatting sqref="K133">
    <cfRule type="containsText" dxfId="343" priority="619" operator="containsText" text="Nový">
      <formula>NOT(ISERROR(SEARCH("Nový",K133)))</formula>
    </cfRule>
    <cfRule type="containsText" dxfId="342" priority="620" operator="containsText" text="Zrušený">
      <formula>NOT(ISERROR(SEARCH("Zrušený",K133)))</formula>
    </cfRule>
    <cfRule type="containsText" dxfId="341" priority="621" operator="containsText" text="Nevykonaný">
      <formula>NOT(ISERROR(SEARCH("Nevykonaný",K133)))</formula>
    </cfRule>
    <cfRule type="containsText" dxfId="340" priority="622" operator="containsText" text="Prieb. Plnený">
      <formula>NOT(ISERROR(SEARCH("Prieb. Plnený",K133)))</formula>
    </cfRule>
    <cfRule type="containsText" dxfId="339" priority="623" operator="containsText" text="Splnený">
      <formula>NOT(ISERROR(SEARCH("Splnený",K133)))</formula>
    </cfRule>
  </conditionalFormatting>
  <conditionalFormatting sqref="K132">
    <cfRule type="containsText" dxfId="338" priority="614" operator="containsText" text="Nový">
      <formula>NOT(ISERROR(SEARCH("Nový",K132)))</formula>
    </cfRule>
    <cfRule type="containsText" dxfId="337" priority="615" operator="containsText" text="Zrušený">
      <formula>NOT(ISERROR(SEARCH("Zrušený",K132)))</formula>
    </cfRule>
    <cfRule type="containsText" dxfId="336" priority="616" operator="containsText" text="Nevykonaný">
      <formula>NOT(ISERROR(SEARCH("Nevykonaný",K132)))</formula>
    </cfRule>
    <cfRule type="containsText" dxfId="335" priority="617" operator="containsText" text="Prieb. Plnený">
      <formula>NOT(ISERROR(SEARCH("Prieb. Plnený",K132)))</formula>
    </cfRule>
    <cfRule type="containsText" dxfId="334" priority="618" operator="containsText" text="Splnený">
      <formula>NOT(ISERROR(SEARCH("Splnený",K132)))</formula>
    </cfRule>
  </conditionalFormatting>
  <conditionalFormatting sqref="K131">
    <cfRule type="containsText" dxfId="333" priority="609" operator="containsText" text="Nový">
      <formula>NOT(ISERROR(SEARCH("Nový",K131)))</formula>
    </cfRule>
    <cfRule type="containsText" dxfId="332" priority="610" operator="containsText" text="Zrušený">
      <formula>NOT(ISERROR(SEARCH("Zrušený",K131)))</formula>
    </cfRule>
    <cfRule type="containsText" dxfId="331" priority="611" operator="containsText" text="Nevykonaný">
      <formula>NOT(ISERROR(SEARCH("Nevykonaný",K131)))</formula>
    </cfRule>
    <cfRule type="containsText" dxfId="330" priority="612" operator="containsText" text="Prieb. Plnený">
      <formula>NOT(ISERROR(SEARCH("Prieb. Plnený",K131)))</formula>
    </cfRule>
    <cfRule type="containsText" dxfId="329" priority="613" operator="containsText" text="Splnený">
      <formula>NOT(ISERROR(SEARCH("Splnený",K131)))</formula>
    </cfRule>
  </conditionalFormatting>
  <conditionalFormatting sqref="K126:K130">
    <cfRule type="containsText" dxfId="328" priority="599" operator="containsText" text="Nový">
      <formula>NOT(ISERROR(SEARCH("Nový",K126)))</formula>
    </cfRule>
    <cfRule type="containsText" dxfId="327" priority="600" operator="containsText" text="Zrušený">
      <formula>NOT(ISERROR(SEARCH("Zrušený",K126)))</formula>
    </cfRule>
    <cfRule type="containsText" dxfId="326" priority="601" operator="containsText" text="Nevykonaný">
      <formula>NOT(ISERROR(SEARCH("Nevykonaný",K126)))</formula>
    </cfRule>
    <cfRule type="containsText" dxfId="325" priority="602" operator="containsText" text="Prieb. Plnený">
      <formula>NOT(ISERROR(SEARCH("Prieb. Plnený",K126)))</formula>
    </cfRule>
    <cfRule type="containsText" dxfId="324" priority="603" operator="containsText" text="Splnený">
      <formula>NOT(ISERROR(SEARCH("Splnený",K126)))</formula>
    </cfRule>
  </conditionalFormatting>
  <conditionalFormatting sqref="K123:K125">
    <cfRule type="containsText" dxfId="323" priority="594" operator="containsText" text="Nový">
      <formula>NOT(ISERROR(SEARCH("Nový",K123)))</formula>
    </cfRule>
    <cfRule type="containsText" dxfId="322" priority="595" operator="containsText" text="Zrušený">
      <formula>NOT(ISERROR(SEARCH("Zrušený",K123)))</formula>
    </cfRule>
    <cfRule type="containsText" dxfId="321" priority="596" operator="containsText" text="Nevykonaný">
      <formula>NOT(ISERROR(SEARCH("Nevykonaný",K123)))</formula>
    </cfRule>
    <cfRule type="containsText" dxfId="320" priority="597" operator="containsText" text="Prieb. Plnený">
      <formula>NOT(ISERROR(SEARCH("Prieb. Plnený",K123)))</formula>
    </cfRule>
    <cfRule type="containsText" dxfId="319" priority="598" operator="containsText" text="Splnený">
      <formula>NOT(ISERROR(SEARCH("Splnený",K123)))</formula>
    </cfRule>
  </conditionalFormatting>
  <conditionalFormatting sqref="K120:K122">
    <cfRule type="containsText" dxfId="318" priority="589" operator="containsText" text="Nový">
      <formula>NOT(ISERROR(SEARCH("Nový",K120)))</formula>
    </cfRule>
    <cfRule type="containsText" dxfId="317" priority="590" operator="containsText" text="Zrušený">
      <formula>NOT(ISERROR(SEARCH("Zrušený",K120)))</formula>
    </cfRule>
    <cfRule type="containsText" dxfId="316" priority="591" operator="containsText" text="Nevykonaný">
      <formula>NOT(ISERROR(SEARCH("Nevykonaný",K120)))</formula>
    </cfRule>
    <cfRule type="containsText" dxfId="315" priority="592" operator="containsText" text="Prieb. Plnený">
      <formula>NOT(ISERROR(SEARCH("Prieb. Plnený",K120)))</formula>
    </cfRule>
    <cfRule type="containsText" dxfId="314" priority="593" operator="containsText" text="Splnený">
      <formula>NOT(ISERROR(SEARCH("Splnený",K120)))</formula>
    </cfRule>
  </conditionalFormatting>
  <conditionalFormatting sqref="K117">
    <cfRule type="containsText" dxfId="313" priority="579" operator="containsText" text="Nový">
      <formula>NOT(ISERROR(SEARCH("Nový",K117)))</formula>
    </cfRule>
    <cfRule type="containsText" dxfId="312" priority="580" operator="containsText" text="Zrušený">
      <formula>NOT(ISERROR(SEARCH("Zrušený",K117)))</formula>
    </cfRule>
    <cfRule type="containsText" dxfId="311" priority="581" operator="containsText" text="Nevykonaný">
      <formula>NOT(ISERROR(SEARCH("Nevykonaný",K117)))</formula>
    </cfRule>
    <cfRule type="containsText" dxfId="310" priority="582" operator="containsText" text="Prieb. Plnený">
      <formula>NOT(ISERROR(SEARCH("Prieb. Plnený",K117)))</formula>
    </cfRule>
    <cfRule type="containsText" dxfId="309" priority="583" operator="containsText" text="Splnený">
      <formula>NOT(ISERROR(SEARCH("Splnený",K117)))</formula>
    </cfRule>
  </conditionalFormatting>
  <conditionalFormatting sqref="K7">
    <cfRule type="containsText" dxfId="308" priority="564" operator="containsText" text="Nový">
      <formula>NOT(ISERROR(SEARCH("Nový",K7)))</formula>
    </cfRule>
    <cfRule type="containsText" dxfId="307" priority="565" operator="containsText" text="Zrušený">
      <formula>NOT(ISERROR(SEARCH("Zrušený",K7)))</formula>
    </cfRule>
    <cfRule type="containsText" dxfId="306" priority="566" operator="containsText" text="Nevykonaný">
      <formula>NOT(ISERROR(SEARCH("Nevykonaný",K7)))</formula>
    </cfRule>
    <cfRule type="containsText" dxfId="305" priority="567" operator="containsText" text="Prieb. Plnený">
      <formula>NOT(ISERROR(SEARCH("Prieb. Plnený",K7)))</formula>
    </cfRule>
    <cfRule type="containsText" dxfId="304" priority="568" operator="containsText" text="Splnený">
      <formula>NOT(ISERROR(SEARCH("Splnený",K7)))</formula>
    </cfRule>
  </conditionalFormatting>
  <conditionalFormatting sqref="K174:K176">
    <cfRule type="containsText" dxfId="303" priority="534" operator="containsText" text="Nový">
      <formula>NOT(ISERROR(SEARCH("Nový",K174)))</formula>
    </cfRule>
    <cfRule type="containsText" dxfId="302" priority="535" operator="containsText" text="Zrušený">
      <formula>NOT(ISERROR(SEARCH("Zrušený",K174)))</formula>
    </cfRule>
    <cfRule type="containsText" dxfId="301" priority="536" operator="containsText" text="Nevykonaný">
      <formula>NOT(ISERROR(SEARCH("Nevykonaný",K174)))</formula>
    </cfRule>
    <cfRule type="containsText" dxfId="300" priority="537" operator="containsText" text="Prieb. Plnený">
      <formula>NOT(ISERROR(SEARCH("Prieb. Plnený",K174)))</formula>
    </cfRule>
    <cfRule type="containsText" dxfId="299" priority="538" operator="containsText" text="Splnený">
      <formula>NOT(ISERROR(SEARCH("Splnený",K174)))</formula>
    </cfRule>
  </conditionalFormatting>
  <conditionalFormatting sqref="K171">
    <cfRule type="containsText" dxfId="298" priority="524" operator="containsText" text="Nový">
      <formula>NOT(ISERROR(SEARCH("Nový",K171)))</formula>
    </cfRule>
    <cfRule type="containsText" dxfId="297" priority="525" operator="containsText" text="Zrušený">
      <formula>NOT(ISERROR(SEARCH("Zrušený",K171)))</formula>
    </cfRule>
    <cfRule type="containsText" dxfId="296" priority="526" operator="containsText" text="Nevykonaný">
      <formula>NOT(ISERROR(SEARCH("Nevykonaný",K171)))</formula>
    </cfRule>
    <cfRule type="containsText" dxfId="295" priority="527" operator="containsText" text="Prieb. Plnený">
      <formula>NOT(ISERROR(SEARCH("Prieb. Plnený",K171)))</formula>
    </cfRule>
    <cfRule type="containsText" dxfId="294" priority="528" operator="containsText" text="Splnený">
      <formula>NOT(ISERROR(SEARCH("Splnený",K171)))</formula>
    </cfRule>
  </conditionalFormatting>
  <conditionalFormatting sqref="K166">
    <cfRule type="containsText" dxfId="293" priority="514" operator="containsText" text="Nový">
      <formula>NOT(ISERROR(SEARCH("Nový",K166)))</formula>
    </cfRule>
    <cfRule type="containsText" dxfId="292" priority="515" operator="containsText" text="Zrušený">
      <formula>NOT(ISERROR(SEARCH("Zrušený",K166)))</formula>
    </cfRule>
    <cfRule type="containsText" dxfId="291" priority="516" operator="containsText" text="Nevykonaný">
      <formula>NOT(ISERROR(SEARCH("Nevykonaný",K166)))</formula>
    </cfRule>
    <cfRule type="containsText" dxfId="290" priority="517" operator="containsText" text="Prieb. Plnený">
      <formula>NOT(ISERROR(SEARCH("Prieb. Plnený",K166)))</formula>
    </cfRule>
    <cfRule type="containsText" dxfId="289" priority="518" operator="containsText" text="Splnený">
      <formula>NOT(ISERROR(SEARCH("Splnený",K166)))</formula>
    </cfRule>
  </conditionalFormatting>
  <conditionalFormatting sqref="K172">
    <cfRule type="containsText" dxfId="288" priority="504" operator="containsText" text="Nový">
      <formula>NOT(ISERROR(SEARCH("Nový",K172)))</formula>
    </cfRule>
    <cfRule type="containsText" dxfId="287" priority="505" operator="containsText" text="Zrušený">
      <formula>NOT(ISERROR(SEARCH("Zrušený",K172)))</formula>
    </cfRule>
    <cfRule type="containsText" dxfId="286" priority="506" operator="containsText" text="Nevykonaný">
      <formula>NOT(ISERROR(SEARCH("Nevykonaný",K172)))</formula>
    </cfRule>
    <cfRule type="containsText" dxfId="285" priority="507" operator="containsText" text="Prieb. Plnený">
      <formula>NOT(ISERROR(SEARCH("Prieb. Plnený",K172)))</formula>
    </cfRule>
    <cfRule type="containsText" dxfId="284" priority="508" operator="containsText" text="Splnený">
      <formula>NOT(ISERROR(SEARCH("Splnený",K172)))</formula>
    </cfRule>
  </conditionalFormatting>
  <conditionalFormatting sqref="K162">
    <cfRule type="containsText" dxfId="283" priority="499" operator="containsText" text="Nový">
      <formula>NOT(ISERROR(SEARCH("Nový",K162)))</formula>
    </cfRule>
    <cfRule type="containsText" dxfId="282" priority="500" operator="containsText" text="Zrušený">
      <formula>NOT(ISERROR(SEARCH("Zrušený",K162)))</formula>
    </cfRule>
    <cfRule type="containsText" dxfId="281" priority="501" operator="containsText" text="Nevykonaný">
      <formula>NOT(ISERROR(SEARCH("Nevykonaný",K162)))</formula>
    </cfRule>
    <cfRule type="containsText" dxfId="280" priority="502" operator="containsText" text="Prieb. Plnený">
      <formula>NOT(ISERROR(SEARCH("Prieb. Plnený",K162)))</formula>
    </cfRule>
    <cfRule type="containsText" dxfId="279" priority="503" operator="containsText" text="Splnený">
      <formula>NOT(ISERROR(SEARCH("Splnený",K162)))</formula>
    </cfRule>
  </conditionalFormatting>
  <conditionalFormatting sqref="K167">
    <cfRule type="containsText" dxfId="278" priority="474" operator="containsText" text="Nový">
      <formula>NOT(ISERROR(SEARCH("Nový",K167)))</formula>
    </cfRule>
    <cfRule type="containsText" dxfId="277" priority="475" operator="containsText" text="Zrušený">
      <formula>NOT(ISERROR(SEARCH("Zrušený",K167)))</formula>
    </cfRule>
    <cfRule type="containsText" dxfId="276" priority="476" operator="containsText" text="Nevykonaný">
      <formula>NOT(ISERROR(SEARCH("Nevykonaný",K167)))</formula>
    </cfRule>
    <cfRule type="containsText" dxfId="275" priority="477" operator="containsText" text="Prieb. Plnený">
      <formula>NOT(ISERROR(SEARCH("Prieb. Plnený",K167)))</formula>
    </cfRule>
    <cfRule type="containsText" dxfId="274" priority="478" operator="containsText" text="Splnený">
      <formula>NOT(ISERROR(SEARCH("Splnený",K167)))</formula>
    </cfRule>
  </conditionalFormatting>
  <conditionalFormatting sqref="K163">
    <cfRule type="containsText" dxfId="273" priority="464" operator="containsText" text="Nový">
      <formula>NOT(ISERROR(SEARCH("Nový",K163)))</formula>
    </cfRule>
    <cfRule type="containsText" dxfId="272" priority="465" operator="containsText" text="Zrušený">
      <formula>NOT(ISERROR(SEARCH("Zrušený",K163)))</formula>
    </cfRule>
    <cfRule type="containsText" dxfId="271" priority="466" operator="containsText" text="Nevykonaný">
      <formula>NOT(ISERROR(SEARCH("Nevykonaný",K163)))</formula>
    </cfRule>
    <cfRule type="containsText" dxfId="270" priority="467" operator="containsText" text="Prieb. Plnený">
      <formula>NOT(ISERROR(SEARCH("Prieb. Plnený",K163)))</formula>
    </cfRule>
    <cfRule type="containsText" dxfId="269" priority="468" operator="containsText" text="Splnený">
      <formula>NOT(ISERROR(SEARCH("Splnený",K163)))</formula>
    </cfRule>
  </conditionalFormatting>
  <conditionalFormatting sqref="K177:K178">
    <cfRule type="containsText" dxfId="268" priority="449" operator="containsText" text="Nový">
      <formula>NOT(ISERROR(SEARCH("Nový",K177)))</formula>
    </cfRule>
    <cfRule type="containsText" dxfId="267" priority="450" operator="containsText" text="Zrušený">
      <formula>NOT(ISERROR(SEARCH("Zrušený",K177)))</formula>
    </cfRule>
    <cfRule type="containsText" dxfId="266" priority="451" operator="containsText" text="Nevykonaný">
      <formula>NOT(ISERROR(SEARCH("Nevykonaný",K177)))</formula>
    </cfRule>
    <cfRule type="containsText" dxfId="265" priority="452" operator="containsText" text="Prieb. Plnený">
      <formula>NOT(ISERROR(SEARCH("Prieb. Plnený",K177)))</formula>
    </cfRule>
    <cfRule type="containsText" dxfId="264" priority="453" operator="containsText" text="Splnený">
      <formula>NOT(ISERROR(SEARCH("Splnený",K177)))</formula>
    </cfRule>
  </conditionalFormatting>
  <conditionalFormatting sqref="K179:K180">
    <cfRule type="containsText" dxfId="263" priority="404" operator="containsText" text="Nový">
      <formula>NOT(ISERROR(SEARCH("Nový",K179)))</formula>
    </cfRule>
    <cfRule type="containsText" dxfId="262" priority="405" operator="containsText" text="Zrušený">
      <formula>NOT(ISERROR(SEARCH("Zrušený",K179)))</formula>
    </cfRule>
    <cfRule type="containsText" dxfId="261" priority="406" operator="containsText" text="Nevykonaný">
      <formula>NOT(ISERROR(SEARCH("Nevykonaný",K179)))</formula>
    </cfRule>
    <cfRule type="containsText" dxfId="260" priority="407" operator="containsText" text="Prieb. Plnený">
      <formula>NOT(ISERROR(SEARCH("Prieb. Plnený",K179)))</formula>
    </cfRule>
    <cfRule type="containsText" dxfId="259" priority="408" operator="containsText" text="Splnený">
      <formula>NOT(ISERROR(SEARCH("Splnený",K179)))</formula>
    </cfRule>
  </conditionalFormatting>
  <conditionalFormatting sqref="K192">
    <cfRule type="containsText" dxfId="258" priority="429" operator="containsText" text="Nový">
      <formula>NOT(ISERROR(SEARCH("Nový",K192)))</formula>
    </cfRule>
    <cfRule type="containsText" dxfId="257" priority="430" operator="containsText" text="Zrušený">
      <formula>NOT(ISERROR(SEARCH("Zrušený",K192)))</formula>
    </cfRule>
    <cfRule type="containsText" dxfId="256" priority="431" operator="containsText" text="Nevykonaný">
      <formula>NOT(ISERROR(SEARCH("Nevykonaný",K192)))</formula>
    </cfRule>
    <cfRule type="containsText" dxfId="255" priority="432" operator="containsText" text="Prieb. Plnený">
      <formula>NOT(ISERROR(SEARCH("Prieb. Plnený",K192)))</formula>
    </cfRule>
    <cfRule type="containsText" dxfId="254" priority="433" operator="containsText" text="Splnený">
      <formula>NOT(ISERROR(SEARCH("Splnený",K192)))</formula>
    </cfRule>
  </conditionalFormatting>
  <conditionalFormatting sqref="K193">
    <cfRule type="containsText" dxfId="253" priority="434" operator="containsText" text="Nový">
      <formula>NOT(ISERROR(SEARCH("Nový",K193)))</formula>
    </cfRule>
    <cfRule type="containsText" dxfId="252" priority="435" operator="containsText" text="Zrušený">
      <formula>NOT(ISERROR(SEARCH("Zrušený",K193)))</formula>
    </cfRule>
    <cfRule type="containsText" dxfId="251" priority="436" operator="containsText" text="Nevykonaný">
      <formula>NOT(ISERROR(SEARCH("Nevykonaný",K193)))</formula>
    </cfRule>
    <cfRule type="containsText" dxfId="250" priority="437" operator="containsText" text="Prieb. Plnený">
      <formula>NOT(ISERROR(SEARCH("Prieb. Plnený",K193)))</formula>
    </cfRule>
    <cfRule type="containsText" dxfId="249" priority="438" operator="containsText" text="Splnený">
      <formula>NOT(ISERROR(SEARCH("Splnený",K193)))</formula>
    </cfRule>
  </conditionalFormatting>
  <conditionalFormatting sqref="K161">
    <cfRule type="containsText" dxfId="248" priority="384" operator="containsText" text="Nový">
      <formula>NOT(ISERROR(SEARCH("Nový",K161)))</formula>
    </cfRule>
    <cfRule type="containsText" dxfId="247" priority="385" operator="containsText" text="Zrušený">
      <formula>NOT(ISERROR(SEARCH("Zrušený",K161)))</formula>
    </cfRule>
    <cfRule type="containsText" dxfId="246" priority="386" operator="containsText" text="Nevykonaný">
      <formula>NOT(ISERROR(SEARCH("Nevykonaný",K161)))</formula>
    </cfRule>
    <cfRule type="containsText" dxfId="245" priority="387" operator="containsText" text="Prieb. Plnený">
      <formula>NOT(ISERROR(SEARCH("Prieb. Plnený",K161)))</formula>
    </cfRule>
    <cfRule type="containsText" dxfId="244" priority="388" operator="containsText" text="Splnený">
      <formula>NOT(ISERROR(SEARCH("Splnený",K161)))</formula>
    </cfRule>
  </conditionalFormatting>
  <conditionalFormatting sqref="K165">
    <cfRule type="containsText" dxfId="243" priority="364" operator="containsText" text="Nový">
      <formula>NOT(ISERROR(SEARCH("Nový",K165)))</formula>
    </cfRule>
    <cfRule type="containsText" dxfId="242" priority="365" operator="containsText" text="Zrušený">
      <formula>NOT(ISERROR(SEARCH("Zrušený",K165)))</formula>
    </cfRule>
    <cfRule type="containsText" dxfId="241" priority="366" operator="containsText" text="Nevykonaný">
      <formula>NOT(ISERROR(SEARCH("Nevykonaný",K165)))</formula>
    </cfRule>
    <cfRule type="containsText" dxfId="240" priority="367" operator="containsText" text="Prieb. Plnený">
      <formula>NOT(ISERROR(SEARCH("Prieb. Plnený",K165)))</formula>
    </cfRule>
    <cfRule type="containsText" dxfId="239" priority="368" operator="containsText" text="Splnený">
      <formula>NOT(ISERROR(SEARCH("Splnený",K165)))</formula>
    </cfRule>
  </conditionalFormatting>
  <conditionalFormatting sqref="M168">
    <cfRule type="containsText" dxfId="238" priority="314" operator="containsText" text="Nový">
      <formula>NOT(ISERROR(SEARCH("Nový",M168)))</formula>
    </cfRule>
    <cfRule type="containsText" dxfId="237" priority="315" operator="containsText" text="Zrušený">
      <formula>NOT(ISERROR(SEARCH("Zrušený",M168)))</formula>
    </cfRule>
    <cfRule type="containsText" dxfId="236" priority="316" operator="containsText" text="Nevykonaný">
      <formula>NOT(ISERROR(SEARCH("Nevykonaný",M168)))</formula>
    </cfRule>
    <cfRule type="containsText" dxfId="235" priority="317" operator="containsText" text="Prieb. Plnený">
      <formula>NOT(ISERROR(SEARCH("Prieb. Plnený",M168)))</formula>
    </cfRule>
    <cfRule type="containsText" dxfId="234" priority="318" operator="containsText" text="Splnený">
      <formula>NOT(ISERROR(SEARCH("Splnený",M168)))</formula>
    </cfRule>
  </conditionalFormatting>
  <conditionalFormatting sqref="K173">
    <cfRule type="containsText" dxfId="233" priority="339" operator="containsText" text="Nový">
      <formula>NOT(ISERROR(SEARCH("Nový",K173)))</formula>
    </cfRule>
    <cfRule type="containsText" dxfId="232" priority="340" operator="containsText" text="Zrušený">
      <formula>NOT(ISERROR(SEARCH("Zrušený",K173)))</formula>
    </cfRule>
    <cfRule type="containsText" dxfId="231" priority="341" operator="containsText" text="Nevykonaný">
      <formula>NOT(ISERROR(SEARCH("Nevykonaný",K173)))</formula>
    </cfRule>
    <cfRule type="containsText" dxfId="230" priority="342" operator="containsText" text="Prieb. Plnený">
      <formula>NOT(ISERROR(SEARCH("Prieb. Plnený",K173)))</formula>
    </cfRule>
    <cfRule type="containsText" dxfId="229" priority="343" operator="containsText" text="Splnený">
      <formula>NOT(ISERROR(SEARCH("Splnený",K173)))</formula>
    </cfRule>
  </conditionalFormatting>
  <conditionalFormatting sqref="K169:K170">
    <cfRule type="containsText" dxfId="228" priority="319" operator="containsText" text="Nový">
      <formula>NOT(ISERROR(SEARCH("Nový",K169)))</formula>
    </cfRule>
    <cfRule type="containsText" dxfId="227" priority="320" operator="containsText" text="Zrušený">
      <formula>NOT(ISERROR(SEARCH("Zrušený",K169)))</formula>
    </cfRule>
    <cfRule type="containsText" dxfId="226" priority="321" operator="containsText" text="Nevykonaný">
      <formula>NOT(ISERROR(SEARCH("Nevykonaný",K169)))</formula>
    </cfRule>
    <cfRule type="containsText" dxfId="225" priority="322" operator="containsText" text="Prieb. Plnený">
      <formula>NOT(ISERROR(SEARCH("Prieb. Plnený",K169)))</formula>
    </cfRule>
    <cfRule type="containsText" dxfId="224" priority="323" operator="containsText" text="Splnený">
      <formula>NOT(ISERROR(SEARCH("Splnený",K169)))</formula>
    </cfRule>
  </conditionalFormatting>
  <conditionalFormatting sqref="K113 K115:K116">
    <cfRule type="containsText" dxfId="223" priority="304" operator="containsText" text="Nový">
      <formula>NOT(ISERROR(SEARCH("Nový",K113)))</formula>
    </cfRule>
    <cfRule type="containsText" dxfId="222" priority="305" operator="containsText" text="Zrušený">
      <formula>NOT(ISERROR(SEARCH("Zrušený",K113)))</formula>
    </cfRule>
    <cfRule type="containsText" dxfId="221" priority="306" operator="containsText" text="Nevykonaný">
      <formula>NOT(ISERROR(SEARCH("Nevykonaný",K113)))</formula>
    </cfRule>
    <cfRule type="containsText" dxfId="220" priority="307" operator="containsText" text="Prieb. Plnený">
      <formula>NOT(ISERROR(SEARCH("Prieb. Plnený",K113)))</formula>
    </cfRule>
    <cfRule type="containsText" dxfId="219" priority="308" operator="containsText" text="Splnený">
      <formula>NOT(ISERROR(SEARCH("Splnený",K113)))</formula>
    </cfRule>
  </conditionalFormatting>
  <conditionalFormatting sqref="K112">
    <cfRule type="containsText" dxfId="218" priority="294" operator="containsText" text="Nový">
      <formula>NOT(ISERROR(SEARCH("Nový",K112)))</formula>
    </cfRule>
    <cfRule type="containsText" dxfId="217" priority="295" operator="containsText" text="Zrušený">
      <formula>NOT(ISERROR(SEARCH("Zrušený",K112)))</formula>
    </cfRule>
    <cfRule type="containsText" dxfId="216" priority="296" operator="containsText" text="Nevykonaný">
      <formula>NOT(ISERROR(SEARCH("Nevykonaný",K112)))</formula>
    </cfRule>
    <cfRule type="containsText" dxfId="215" priority="297" operator="containsText" text="Prieb. Plnený">
      <formula>NOT(ISERROR(SEARCH("Prieb. Plnený",K112)))</formula>
    </cfRule>
    <cfRule type="containsText" dxfId="214" priority="298" operator="containsText" text="Splnený">
      <formula>NOT(ISERROR(SEARCH("Splnený",K112)))</formula>
    </cfRule>
  </conditionalFormatting>
  <conditionalFormatting sqref="K114">
    <cfRule type="containsText" dxfId="213" priority="289" operator="containsText" text="Nový">
      <formula>NOT(ISERROR(SEARCH("Nový",K114)))</formula>
    </cfRule>
    <cfRule type="containsText" dxfId="212" priority="290" operator="containsText" text="Zrušený">
      <formula>NOT(ISERROR(SEARCH("Zrušený",K114)))</formula>
    </cfRule>
    <cfRule type="containsText" dxfId="211" priority="291" operator="containsText" text="Nevykonaný">
      <formula>NOT(ISERROR(SEARCH("Nevykonaný",K114)))</formula>
    </cfRule>
    <cfRule type="containsText" dxfId="210" priority="292" operator="containsText" text="Prieb. Plnený">
      <formula>NOT(ISERROR(SEARCH("Prieb. Plnený",K114)))</formula>
    </cfRule>
    <cfRule type="containsText" dxfId="209" priority="293" operator="containsText" text="Splnený">
      <formula>NOT(ISERROR(SEARCH("Splnený",K114)))</formula>
    </cfRule>
  </conditionalFormatting>
  <conditionalFormatting sqref="K142">
    <cfRule type="containsText" dxfId="208" priority="269" operator="containsText" text="Nový">
      <formula>NOT(ISERROR(SEARCH("Nový",K142)))</formula>
    </cfRule>
    <cfRule type="containsText" dxfId="207" priority="270" operator="containsText" text="Zrušený">
      <formula>NOT(ISERROR(SEARCH("Zrušený",K142)))</formula>
    </cfRule>
    <cfRule type="containsText" dxfId="206" priority="271" operator="containsText" text="Nevykonaný">
      <formula>NOT(ISERROR(SEARCH("Nevykonaný",K142)))</formula>
    </cfRule>
    <cfRule type="containsText" dxfId="205" priority="272" operator="containsText" text="Prieb. Plnený">
      <formula>NOT(ISERROR(SEARCH("Prieb. Plnený",K142)))</formula>
    </cfRule>
    <cfRule type="containsText" dxfId="204" priority="273" operator="containsText" text="Splnený">
      <formula>NOT(ISERROR(SEARCH("Splnený",K142)))</formula>
    </cfRule>
  </conditionalFormatting>
  <conditionalFormatting sqref="K102">
    <cfRule type="containsText" dxfId="203" priority="254" operator="containsText" text="Nový">
      <formula>NOT(ISERROR(SEARCH("Nový",K102)))</formula>
    </cfRule>
    <cfRule type="containsText" dxfId="202" priority="255" operator="containsText" text="Zrušený">
      <formula>NOT(ISERROR(SEARCH("Zrušený",K102)))</formula>
    </cfRule>
    <cfRule type="containsText" dxfId="201" priority="256" operator="containsText" text="Nevykonaný">
      <formula>NOT(ISERROR(SEARCH("Nevykonaný",K102)))</formula>
    </cfRule>
    <cfRule type="containsText" dxfId="200" priority="257" operator="containsText" text="Prieb. Plnený">
      <formula>NOT(ISERROR(SEARCH("Prieb. Plnený",K102)))</formula>
    </cfRule>
    <cfRule type="containsText" dxfId="199" priority="258" operator="containsText" text="Splnený">
      <formula>NOT(ISERROR(SEARCH("Splnený",K102)))</formula>
    </cfRule>
  </conditionalFormatting>
  <conditionalFormatting sqref="K137:K138">
    <cfRule type="containsText" dxfId="198" priority="249" operator="containsText" text="Nový">
      <formula>NOT(ISERROR(SEARCH("Nový",K137)))</formula>
    </cfRule>
    <cfRule type="containsText" dxfId="197" priority="250" operator="containsText" text="Zrušený">
      <formula>NOT(ISERROR(SEARCH("Zrušený",K137)))</formula>
    </cfRule>
    <cfRule type="containsText" dxfId="196" priority="251" operator="containsText" text="Nevykonaný">
      <formula>NOT(ISERROR(SEARCH("Nevykonaný",K137)))</formula>
    </cfRule>
    <cfRule type="containsText" dxfId="195" priority="252" operator="containsText" text="Prieb. Plnený">
      <formula>NOT(ISERROR(SEARCH("Prieb. Plnený",K137)))</formula>
    </cfRule>
    <cfRule type="containsText" dxfId="194" priority="253" operator="containsText" text="Splnený">
      <formula>NOT(ISERROR(SEARCH("Splnený",K137)))</formula>
    </cfRule>
  </conditionalFormatting>
  <conditionalFormatting sqref="K219:K220">
    <cfRule type="containsText" dxfId="193" priority="244" operator="containsText" text="Nový">
      <formula>NOT(ISERROR(SEARCH("Nový",K219)))</formula>
    </cfRule>
    <cfRule type="containsText" dxfId="192" priority="245" operator="containsText" text="Zrušený">
      <formula>NOT(ISERROR(SEARCH("Zrušený",K219)))</formula>
    </cfRule>
    <cfRule type="containsText" dxfId="191" priority="246" operator="containsText" text="Nevykonaný">
      <formula>NOT(ISERROR(SEARCH("Nevykonaný",K219)))</formula>
    </cfRule>
    <cfRule type="containsText" dxfId="190" priority="247" operator="containsText" text="Prieb. Plnený">
      <formula>NOT(ISERROR(SEARCH("Prieb. Plnený",K219)))</formula>
    </cfRule>
    <cfRule type="containsText" dxfId="189" priority="248" operator="containsText" text="Splnený">
      <formula>NOT(ISERROR(SEARCH("Splnený",K219)))</formula>
    </cfRule>
  </conditionalFormatting>
  <conditionalFormatting sqref="K168">
    <cfRule type="containsText" dxfId="188" priority="229" operator="containsText" text="Nový">
      <formula>NOT(ISERROR(SEARCH("Nový",K168)))</formula>
    </cfRule>
    <cfRule type="containsText" dxfId="187" priority="230" operator="containsText" text="Zrušený">
      <formula>NOT(ISERROR(SEARCH("Zrušený",K168)))</formula>
    </cfRule>
    <cfRule type="containsText" dxfId="186" priority="231" operator="containsText" text="Nevykonaný">
      <formula>NOT(ISERROR(SEARCH("Nevykonaný",K168)))</formula>
    </cfRule>
    <cfRule type="containsText" dxfId="185" priority="232" operator="containsText" text="Prieb. Plnený">
      <formula>NOT(ISERROR(SEARCH("Prieb. Plnený",K168)))</formula>
    </cfRule>
    <cfRule type="containsText" dxfId="184" priority="233" operator="containsText" text="Splnený">
      <formula>NOT(ISERROR(SEARCH("Splnený",K168)))</formula>
    </cfRule>
  </conditionalFormatting>
  <conditionalFormatting sqref="K8:K9">
    <cfRule type="containsText" dxfId="183" priority="220" operator="containsText" text="Nový">
      <formula>NOT(ISERROR(SEARCH("Nový",K8)))</formula>
    </cfRule>
    <cfRule type="containsText" dxfId="182" priority="221" operator="containsText" text="Zrušený">
      <formula>NOT(ISERROR(SEARCH("Zrušený",K8)))</formula>
    </cfRule>
    <cfRule type="containsText" dxfId="181" priority="222" operator="containsText" text="Prieb. Plnený">
      <formula>NOT(ISERROR(SEARCH("Prieb. Plnený",K8)))</formula>
    </cfRule>
    <cfRule type="containsText" dxfId="180" priority="223" operator="containsText" text="Splnený">
      <formula>NOT(ISERROR(SEARCH("Splnený",K8)))</formula>
    </cfRule>
  </conditionalFormatting>
  <conditionalFormatting sqref="K229">
    <cfRule type="containsText" dxfId="179" priority="210" operator="containsText" text="Nový">
      <formula>NOT(ISERROR(SEARCH("Nový",K229)))</formula>
    </cfRule>
    <cfRule type="containsText" dxfId="178" priority="211" operator="containsText" text="Zrušený">
      <formula>NOT(ISERROR(SEARCH("Zrušený",K229)))</formula>
    </cfRule>
    <cfRule type="containsText" dxfId="177" priority="212" operator="containsText" text="Nevykonaný">
      <formula>NOT(ISERROR(SEARCH("Nevykonaný",K229)))</formula>
    </cfRule>
    <cfRule type="containsText" dxfId="176" priority="213" operator="containsText" text="Prieb. Plnený">
      <formula>NOT(ISERROR(SEARCH("Prieb. Plnený",K229)))</formula>
    </cfRule>
    <cfRule type="containsText" dxfId="175" priority="214" operator="containsText" text="Splnený">
      <formula>NOT(ISERROR(SEARCH("Splnený",K229)))</formula>
    </cfRule>
  </conditionalFormatting>
  <conditionalFormatting sqref="K228">
    <cfRule type="containsText" dxfId="174" priority="205" operator="containsText" text="Nový">
      <formula>NOT(ISERROR(SEARCH("Nový",K228)))</formula>
    </cfRule>
    <cfRule type="containsText" dxfId="173" priority="206" operator="containsText" text="Zrušený">
      <formula>NOT(ISERROR(SEARCH("Zrušený",K228)))</formula>
    </cfRule>
    <cfRule type="containsText" dxfId="172" priority="207" operator="containsText" text="Nevykonaný">
      <formula>NOT(ISERROR(SEARCH("Nevykonaný",K228)))</formula>
    </cfRule>
    <cfRule type="containsText" dxfId="171" priority="208" operator="containsText" text="Prieb. Plnený">
      <formula>NOT(ISERROR(SEARCH("Prieb. Plnený",K228)))</formula>
    </cfRule>
    <cfRule type="containsText" dxfId="170" priority="209" operator="containsText" text="Splnený">
      <formula>NOT(ISERROR(SEARCH("Splnený",K228)))</formula>
    </cfRule>
  </conditionalFormatting>
  <conditionalFormatting sqref="K227">
    <cfRule type="containsText" dxfId="169" priority="200" operator="containsText" text="Nový">
      <formula>NOT(ISERROR(SEARCH("Nový",K227)))</formula>
    </cfRule>
    <cfRule type="containsText" dxfId="168" priority="201" operator="containsText" text="Zrušený">
      <formula>NOT(ISERROR(SEARCH("Zrušený",K227)))</formula>
    </cfRule>
    <cfRule type="containsText" dxfId="167" priority="202" operator="containsText" text="Nevykonaný">
      <formula>NOT(ISERROR(SEARCH("Nevykonaný",K227)))</formula>
    </cfRule>
    <cfRule type="containsText" dxfId="166" priority="203" operator="containsText" text="Prieb. Plnený">
      <formula>NOT(ISERROR(SEARCH("Prieb. Plnený",K227)))</formula>
    </cfRule>
    <cfRule type="containsText" dxfId="165" priority="204" operator="containsText" text="Splnený">
      <formula>NOT(ISERROR(SEARCH("Splnený",K227)))</formula>
    </cfRule>
  </conditionalFormatting>
  <conditionalFormatting sqref="K232">
    <cfRule type="containsText" dxfId="164" priority="195" operator="containsText" text="Nový">
      <formula>NOT(ISERROR(SEARCH("Nový",K232)))</formula>
    </cfRule>
    <cfRule type="containsText" dxfId="163" priority="196" operator="containsText" text="Zrušený">
      <formula>NOT(ISERROR(SEARCH("Zrušený",K232)))</formula>
    </cfRule>
    <cfRule type="containsText" dxfId="162" priority="197" operator="containsText" text="Nevykonaný">
      <formula>NOT(ISERROR(SEARCH("Nevykonaný",K232)))</formula>
    </cfRule>
    <cfRule type="containsText" dxfId="161" priority="198" operator="containsText" text="Prieb. Plnený">
      <formula>NOT(ISERROR(SEARCH("Prieb. Plnený",K232)))</formula>
    </cfRule>
    <cfRule type="containsText" dxfId="160" priority="199" operator="containsText" text="Splnený">
      <formula>NOT(ISERROR(SEARCH("Splnený",K232)))</formula>
    </cfRule>
  </conditionalFormatting>
  <conditionalFormatting sqref="K231">
    <cfRule type="containsText" dxfId="159" priority="190" operator="containsText" text="Nový">
      <formula>NOT(ISERROR(SEARCH("Nový",K231)))</formula>
    </cfRule>
    <cfRule type="containsText" dxfId="158" priority="191" operator="containsText" text="Zrušený">
      <formula>NOT(ISERROR(SEARCH("Zrušený",K231)))</formula>
    </cfRule>
    <cfRule type="containsText" dxfId="157" priority="192" operator="containsText" text="Nevykonaný">
      <formula>NOT(ISERROR(SEARCH("Nevykonaný",K231)))</formula>
    </cfRule>
    <cfRule type="containsText" dxfId="156" priority="193" operator="containsText" text="Prieb. Plnený">
      <formula>NOT(ISERROR(SEARCH("Prieb. Plnený",K231)))</formula>
    </cfRule>
    <cfRule type="containsText" dxfId="155" priority="194" operator="containsText" text="Splnený">
      <formula>NOT(ISERROR(SEARCH("Splnený",K231)))</formula>
    </cfRule>
  </conditionalFormatting>
  <conditionalFormatting sqref="K230">
    <cfRule type="containsText" dxfId="154" priority="185" operator="containsText" text="Nový">
      <formula>NOT(ISERROR(SEARCH("Nový",K230)))</formula>
    </cfRule>
    <cfRule type="containsText" dxfId="153" priority="186" operator="containsText" text="Zrušený">
      <formula>NOT(ISERROR(SEARCH("Zrušený",K230)))</formula>
    </cfRule>
    <cfRule type="containsText" dxfId="152" priority="187" operator="containsText" text="Nevykonaný">
      <formula>NOT(ISERROR(SEARCH("Nevykonaný",K230)))</formula>
    </cfRule>
    <cfRule type="containsText" dxfId="151" priority="188" operator="containsText" text="Prieb. Plnený">
      <formula>NOT(ISERROR(SEARCH("Prieb. Plnený",K230)))</formula>
    </cfRule>
    <cfRule type="containsText" dxfId="150" priority="189" operator="containsText" text="Splnený">
      <formula>NOT(ISERROR(SEARCH("Splnený",K230)))</formula>
    </cfRule>
  </conditionalFormatting>
  <conditionalFormatting sqref="K233:K235">
    <cfRule type="containsText" dxfId="149" priority="180" operator="containsText" text="Nový">
      <formula>NOT(ISERROR(SEARCH("Nový",K233)))</formula>
    </cfRule>
    <cfRule type="containsText" dxfId="148" priority="181" operator="containsText" text="Zrušený">
      <formula>NOT(ISERROR(SEARCH("Zrušený",K233)))</formula>
    </cfRule>
    <cfRule type="containsText" dxfId="147" priority="182" operator="containsText" text="Nevykonaný">
      <formula>NOT(ISERROR(SEARCH("Nevykonaný",K233)))</formula>
    </cfRule>
    <cfRule type="containsText" dxfId="146" priority="183" operator="containsText" text="Prieb. Plnený">
      <formula>NOT(ISERROR(SEARCH("Prieb. Plnený",K233)))</formula>
    </cfRule>
    <cfRule type="containsText" dxfId="145" priority="184" operator="containsText" text="Splnený">
      <formula>NOT(ISERROR(SEARCH("Splnený",K233)))</formula>
    </cfRule>
  </conditionalFormatting>
  <conditionalFormatting sqref="K240:K241">
    <cfRule type="containsText" dxfId="144" priority="155" operator="containsText" text="Nový">
      <formula>NOT(ISERROR(SEARCH("Nový",K240)))</formula>
    </cfRule>
    <cfRule type="containsText" dxfId="143" priority="156" operator="containsText" text="Zrušený">
      <formula>NOT(ISERROR(SEARCH("Zrušený",K240)))</formula>
    </cfRule>
    <cfRule type="containsText" dxfId="142" priority="157" operator="containsText" text="Nevykonaný">
      <formula>NOT(ISERROR(SEARCH("Nevykonaný",K240)))</formula>
    </cfRule>
    <cfRule type="containsText" dxfId="141" priority="158" operator="containsText" text="Prieb. Plnený">
      <formula>NOT(ISERROR(SEARCH("Prieb. Plnený",K240)))</formula>
    </cfRule>
    <cfRule type="containsText" dxfId="140" priority="159" operator="containsText" text="Splnený">
      <formula>NOT(ISERROR(SEARCH("Splnený",K240)))</formula>
    </cfRule>
  </conditionalFormatting>
  <conditionalFormatting sqref="K236">
    <cfRule type="containsText" dxfId="139" priority="175" operator="containsText" text="Nový">
      <formula>NOT(ISERROR(SEARCH("Nový",K236)))</formula>
    </cfRule>
    <cfRule type="containsText" dxfId="138" priority="176" operator="containsText" text="Zrušený">
      <formula>NOT(ISERROR(SEARCH("Zrušený",K236)))</formula>
    </cfRule>
    <cfRule type="containsText" dxfId="137" priority="177" operator="containsText" text="Nevykonaný">
      <formula>NOT(ISERROR(SEARCH("Nevykonaný",K236)))</formula>
    </cfRule>
    <cfRule type="containsText" dxfId="136" priority="178" operator="containsText" text="Prieb. Plnený">
      <formula>NOT(ISERROR(SEARCH("Prieb. Plnený",K236)))</formula>
    </cfRule>
    <cfRule type="containsText" dxfId="135" priority="179" operator="containsText" text="Splnený">
      <formula>NOT(ISERROR(SEARCH("Splnený",K236)))</formula>
    </cfRule>
  </conditionalFormatting>
  <conditionalFormatting sqref="K237">
    <cfRule type="containsText" dxfId="134" priority="170" operator="containsText" text="Nový">
      <formula>NOT(ISERROR(SEARCH("Nový",K237)))</formula>
    </cfRule>
    <cfRule type="containsText" dxfId="133" priority="171" operator="containsText" text="Zrušený">
      <formula>NOT(ISERROR(SEARCH("Zrušený",K237)))</formula>
    </cfRule>
    <cfRule type="containsText" dxfId="132" priority="172" operator="containsText" text="Nevykonaný">
      <formula>NOT(ISERROR(SEARCH("Nevykonaný",K237)))</formula>
    </cfRule>
    <cfRule type="containsText" dxfId="131" priority="173" operator="containsText" text="Prieb. Plnený">
      <formula>NOT(ISERROR(SEARCH("Prieb. Plnený",K237)))</formula>
    </cfRule>
    <cfRule type="containsText" dxfId="130" priority="174" operator="containsText" text="Splnený">
      <formula>NOT(ISERROR(SEARCH("Splnený",K237)))</formula>
    </cfRule>
  </conditionalFormatting>
  <conditionalFormatting sqref="K238:K239">
    <cfRule type="containsText" dxfId="129" priority="165" operator="containsText" text="Nový">
      <formula>NOT(ISERROR(SEARCH("Nový",K238)))</formula>
    </cfRule>
    <cfRule type="containsText" dxfId="128" priority="166" operator="containsText" text="Zrušený">
      <formula>NOT(ISERROR(SEARCH("Zrušený",K238)))</formula>
    </cfRule>
    <cfRule type="containsText" dxfId="127" priority="167" operator="containsText" text="Nevykonaný">
      <formula>NOT(ISERROR(SEARCH("Nevykonaný",K238)))</formula>
    </cfRule>
    <cfRule type="containsText" dxfId="126" priority="168" operator="containsText" text="Prieb. Plnený">
      <formula>NOT(ISERROR(SEARCH("Prieb. Plnený",K238)))</formula>
    </cfRule>
    <cfRule type="containsText" dxfId="125" priority="169" operator="containsText" text="Splnený">
      <formula>NOT(ISERROR(SEARCH("Splnený",K238)))</formula>
    </cfRule>
  </conditionalFormatting>
  <conditionalFormatting sqref="K242:K243">
    <cfRule type="containsText" dxfId="124" priority="160" operator="containsText" text="Nový">
      <formula>NOT(ISERROR(SEARCH("Nový",K242)))</formula>
    </cfRule>
    <cfRule type="containsText" dxfId="123" priority="161" operator="containsText" text="Zrušený">
      <formula>NOT(ISERROR(SEARCH("Zrušený",K242)))</formula>
    </cfRule>
    <cfRule type="containsText" dxfId="122" priority="162" operator="containsText" text="Nevykonaný">
      <formula>NOT(ISERROR(SEARCH("Nevykonaný",K242)))</formula>
    </cfRule>
    <cfRule type="containsText" dxfId="121" priority="163" operator="containsText" text="Prieb. Plnený">
      <formula>NOT(ISERROR(SEARCH("Prieb. Plnený",K242)))</formula>
    </cfRule>
    <cfRule type="containsText" dxfId="120" priority="164" operator="containsText" text="Splnený">
      <formula>NOT(ISERROR(SEARCH("Splnený",K242)))</formula>
    </cfRule>
  </conditionalFormatting>
  <conditionalFormatting sqref="K13">
    <cfRule type="containsText" dxfId="119" priority="141" operator="containsText" text="Nový">
      <formula>NOT(ISERROR(SEARCH("Nový",K13)))</formula>
    </cfRule>
    <cfRule type="containsText" dxfId="118" priority="142" operator="containsText" text="Zrušený">
      <formula>NOT(ISERROR(SEARCH("Zrušený",K13)))</formula>
    </cfRule>
    <cfRule type="containsText" dxfId="117" priority="143" operator="containsText" text="Nevykonaný">
      <formula>NOT(ISERROR(SEARCH("Nevykonaný",K13)))</formula>
    </cfRule>
    <cfRule type="containsText" dxfId="116" priority="144" operator="containsText" text="Prieb. Plnený">
      <formula>NOT(ISERROR(SEARCH("Prieb. Plnený",K13)))</formula>
    </cfRule>
    <cfRule type="containsText" dxfId="115" priority="145" operator="containsText" text="Splnený">
      <formula>NOT(ISERROR(SEARCH("Splnený",K13)))</formula>
    </cfRule>
  </conditionalFormatting>
  <conditionalFormatting sqref="K10:K12">
    <cfRule type="containsText" dxfId="114" priority="136" operator="containsText" text="Nový">
      <formula>NOT(ISERROR(SEARCH("Nový",K10)))</formula>
    </cfRule>
    <cfRule type="containsText" dxfId="113" priority="137" operator="containsText" text="Zrušený">
      <formula>NOT(ISERROR(SEARCH("Zrušený",K10)))</formula>
    </cfRule>
    <cfRule type="containsText" dxfId="112" priority="138" operator="containsText" text="Nevykonaný">
      <formula>NOT(ISERROR(SEARCH("Nevykonaný",K10)))</formula>
    </cfRule>
    <cfRule type="containsText" dxfId="111" priority="139" operator="containsText" text="Prieb. Plnený">
      <formula>NOT(ISERROR(SEARCH("Prieb. Plnený",K10)))</formula>
    </cfRule>
    <cfRule type="containsText" dxfId="110" priority="140" operator="containsText" text="Splnený">
      <formula>NOT(ISERROR(SEARCH("Splnený",K10)))</formula>
    </cfRule>
  </conditionalFormatting>
  <conditionalFormatting sqref="K151">
    <cfRule type="containsText" dxfId="109" priority="126" operator="containsText" text="Nový">
      <formula>NOT(ISERROR(SEARCH("Nový",K151)))</formula>
    </cfRule>
    <cfRule type="containsText" dxfId="108" priority="127" operator="containsText" text="Zrušený">
      <formula>NOT(ISERROR(SEARCH("Zrušený",K151)))</formula>
    </cfRule>
    <cfRule type="containsText" dxfId="107" priority="128" operator="containsText" text="Nevykonaný">
      <formula>NOT(ISERROR(SEARCH("Nevykonaný",K151)))</formula>
    </cfRule>
    <cfRule type="containsText" dxfId="106" priority="129" operator="containsText" text="Prieb. Plnený">
      <formula>NOT(ISERROR(SEARCH("Prieb. Plnený",K151)))</formula>
    </cfRule>
    <cfRule type="containsText" dxfId="105" priority="130" operator="containsText" text="Splnený">
      <formula>NOT(ISERROR(SEARCH("Splnený",K151)))</formula>
    </cfRule>
  </conditionalFormatting>
  <conditionalFormatting sqref="K152">
    <cfRule type="containsText" dxfId="104" priority="121" operator="containsText" text="Nový">
      <formula>NOT(ISERROR(SEARCH("Nový",K152)))</formula>
    </cfRule>
    <cfRule type="containsText" dxfId="103" priority="122" operator="containsText" text="Zrušený">
      <formula>NOT(ISERROR(SEARCH("Zrušený",K152)))</formula>
    </cfRule>
    <cfRule type="containsText" dxfId="102" priority="123" operator="containsText" text="Nevykonaný">
      <formula>NOT(ISERROR(SEARCH("Nevykonaný",K152)))</formula>
    </cfRule>
    <cfRule type="containsText" dxfId="101" priority="124" operator="containsText" text="Prieb. Plnený">
      <formula>NOT(ISERROR(SEARCH("Prieb. Plnený",K152)))</formula>
    </cfRule>
    <cfRule type="containsText" dxfId="100" priority="125" operator="containsText" text="Splnený">
      <formula>NOT(ISERROR(SEARCH("Splnený",K152)))</formula>
    </cfRule>
  </conditionalFormatting>
  <conditionalFormatting sqref="K153">
    <cfRule type="containsText" dxfId="99" priority="116" operator="containsText" text="Nový">
      <formula>NOT(ISERROR(SEARCH("Nový",K153)))</formula>
    </cfRule>
    <cfRule type="containsText" dxfId="98" priority="117" operator="containsText" text="Zrušený">
      <formula>NOT(ISERROR(SEARCH("Zrušený",K153)))</formula>
    </cfRule>
    <cfRule type="containsText" dxfId="97" priority="118" operator="containsText" text="Nevykonaný">
      <formula>NOT(ISERROR(SEARCH("Nevykonaný",K153)))</formula>
    </cfRule>
    <cfRule type="containsText" dxfId="96" priority="119" operator="containsText" text="Prieb. Plnený">
      <formula>NOT(ISERROR(SEARCH("Prieb. Plnený",K153)))</formula>
    </cfRule>
    <cfRule type="containsText" dxfId="95" priority="120" operator="containsText" text="Splnený">
      <formula>NOT(ISERROR(SEARCH("Splnený",K153)))</formula>
    </cfRule>
  </conditionalFormatting>
  <conditionalFormatting sqref="K150">
    <cfRule type="containsText" dxfId="94" priority="111" operator="containsText" text="Nový">
      <formula>NOT(ISERROR(SEARCH("Nový",K150)))</formula>
    </cfRule>
    <cfRule type="containsText" dxfId="93" priority="112" operator="containsText" text="Zrušený">
      <formula>NOT(ISERROR(SEARCH("Zrušený",K150)))</formula>
    </cfRule>
    <cfRule type="containsText" dxfId="92" priority="113" operator="containsText" text="Nevykonaný">
      <formula>NOT(ISERROR(SEARCH("Nevykonaný",K150)))</formula>
    </cfRule>
    <cfRule type="containsText" dxfId="91" priority="114" operator="containsText" text="Prieb. Plnený">
      <formula>NOT(ISERROR(SEARCH("Prieb. Plnený",K150)))</formula>
    </cfRule>
    <cfRule type="containsText" dxfId="90" priority="115" operator="containsText" text="Splnený">
      <formula>NOT(ISERROR(SEARCH("Splnený",K150)))</formula>
    </cfRule>
  </conditionalFormatting>
  <conditionalFormatting sqref="K78">
    <cfRule type="containsText" dxfId="89" priority="106" operator="containsText" text="Nový">
      <formula>NOT(ISERROR(SEARCH("Nový",K78)))</formula>
    </cfRule>
    <cfRule type="containsText" dxfId="88" priority="107" operator="containsText" text="Zrušený">
      <formula>NOT(ISERROR(SEARCH("Zrušený",K78)))</formula>
    </cfRule>
    <cfRule type="containsText" dxfId="87" priority="108" operator="containsText" text="Nevykonaný">
      <formula>NOT(ISERROR(SEARCH("Nevykonaný",K78)))</formula>
    </cfRule>
    <cfRule type="containsText" dxfId="86" priority="109" operator="containsText" text="Prieb. Plnený">
      <formula>NOT(ISERROR(SEARCH("Prieb. Plnený",K78)))</formula>
    </cfRule>
    <cfRule type="containsText" dxfId="85" priority="110" operator="containsText" text="Splnený">
      <formula>NOT(ISERROR(SEARCH("Splnený",K78)))</formula>
    </cfRule>
  </conditionalFormatting>
  <conditionalFormatting sqref="K157">
    <cfRule type="containsText" dxfId="84" priority="101" operator="containsText" text="Nový">
      <formula>NOT(ISERROR(SEARCH("Nový",K157)))</formula>
    </cfRule>
    <cfRule type="containsText" dxfId="83" priority="102" operator="containsText" text="Zrušený">
      <formula>NOT(ISERROR(SEARCH("Zrušený",K157)))</formula>
    </cfRule>
    <cfRule type="containsText" dxfId="82" priority="103" operator="containsText" text="Nevykonaný">
      <formula>NOT(ISERROR(SEARCH("Nevykonaný",K157)))</formula>
    </cfRule>
    <cfRule type="containsText" dxfId="81" priority="104" operator="containsText" text="Prieb. Plnený">
      <formula>NOT(ISERROR(SEARCH("Prieb. Plnený",K157)))</formula>
    </cfRule>
    <cfRule type="containsText" dxfId="80" priority="105" operator="containsText" text="Splnený">
      <formula>NOT(ISERROR(SEARCH("Splnený",K157)))</formula>
    </cfRule>
  </conditionalFormatting>
  <conditionalFormatting sqref="K246">
    <cfRule type="containsText" dxfId="79" priority="66" operator="containsText" text="Nový">
      <formula>NOT(ISERROR(SEARCH("Nový",K246)))</formula>
    </cfRule>
    <cfRule type="containsText" dxfId="78" priority="67" operator="containsText" text="Zrušený">
      <formula>NOT(ISERROR(SEARCH("Zrušený",K246)))</formula>
    </cfRule>
    <cfRule type="containsText" dxfId="77" priority="68" operator="containsText" text="Nevykonaný">
      <formula>NOT(ISERROR(SEARCH("Nevykonaný",K246)))</formula>
    </cfRule>
    <cfRule type="containsText" dxfId="76" priority="69" operator="containsText" text="Prieb. Plnený">
      <formula>NOT(ISERROR(SEARCH("Prieb. Plnený",K246)))</formula>
    </cfRule>
    <cfRule type="containsText" dxfId="75" priority="70" operator="containsText" text="Splnený">
      <formula>NOT(ISERROR(SEARCH("Splnený",K246)))</formula>
    </cfRule>
  </conditionalFormatting>
  <conditionalFormatting sqref="K185">
    <cfRule type="containsText" dxfId="74" priority="86" operator="containsText" text="Nový">
      <formula>NOT(ISERROR(SEARCH("Nový",K185)))</formula>
    </cfRule>
    <cfRule type="containsText" dxfId="73" priority="87" operator="containsText" text="Zrušený">
      <formula>NOT(ISERROR(SEARCH("Zrušený",K185)))</formula>
    </cfRule>
    <cfRule type="containsText" dxfId="72" priority="88" operator="containsText" text="Nevykonaný">
      <formula>NOT(ISERROR(SEARCH("Nevykonaný",K185)))</formula>
    </cfRule>
    <cfRule type="containsText" dxfId="71" priority="89" operator="containsText" text="Prieb. Plnený">
      <formula>NOT(ISERROR(SEARCH("Prieb. Plnený",K185)))</formula>
    </cfRule>
    <cfRule type="containsText" dxfId="70" priority="90" operator="containsText" text="Splnený">
      <formula>NOT(ISERROR(SEARCH("Splnený",K185)))</formula>
    </cfRule>
  </conditionalFormatting>
  <conditionalFormatting sqref="K245">
    <cfRule type="containsText" dxfId="69" priority="76" operator="containsText" text="Nový">
      <formula>NOT(ISERROR(SEARCH("Nový",K245)))</formula>
    </cfRule>
    <cfRule type="containsText" dxfId="68" priority="77" operator="containsText" text="Zrušený">
      <formula>NOT(ISERROR(SEARCH("Zrušený",K245)))</formula>
    </cfRule>
    <cfRule type="containsText" dxfId="67" priority="78" operator="containsText" text="Nevykonaný">
      <formula>NOT(ISERROR(SEARCH("Nevykonaný",K245)))</formula>
    </cfRule>
    <cfRule type="containsText" dxfId="66" priority="79" operator="containsText" text="Prieb. Plnený">
      <formula>NOT(ISERROR(SEARCH("Prieb. Plnený",K245)))</formula>
    </cfRule>
    <cfRule type="containsText" dxfId="65" priority="80" operator="containsText" text="Splnený">
      <formula>NOT(ISERROR(SEARCH("Splnený",K245)))</formula>
    </cfRule>
  </conditionalFormatting>
  <conditionalFormatting sqref="K244">
    <cfRule type="containsText" dxfId="64" priority="71" operator="containsText" text="Nový">
      <formula>NOT(ISERROR(SEARCH("Nový",K244)))</formula>
    </cfRule>
    <cfRule type="containsText" dxfId="63" priority="72" operator="containsText" text="Zrušený">
      <formula>NOT(ISERROR(SEARCH("Zrušený",K244)))</formula>
    </cfRule>
    <cfRule type="containsText" dxfId="62" priority="73" operator="containsText" text="Nevykonaný">
      <formula>NOT(ISERROR(SEARCH("Nevykonaný",K244)))</formula>
    </cfRule>
    <cfRule type="containsText" dxfId="61" priority="74" operator="containsText" text="Prieb. Plnený">
      <formula>NOT(ISERROR(SEARCH("Prieb. Plnený",K244)))</formula>
    </cfRule>
    <cfRule type="containsText" dxfId="60" priority="75" operator="containsText" text="Splnený">
      <formula>NOT(ISERROR(SEARCH("Splnený",K244)))</formula>
    </cfRule>
  </conditionalFormatting>
  <conditionalFormatting sqref="K164">
    <cfRule type="containsText" dxfId="59" priority="61" operator="containsText" text="Nový">
      <formula>NOT(ISERROR(SEARCH("Nový",K164)))</formula>
    </cfRule>
    <cfRule type="containsText" dxfId="58" priority="62" operator="containsText" text="Zrušený">
      <formula>NOT(ISERROR(SEARCH("Zrušený",K164)))</formula>
    </cfRule>
    <cfRule type="containsText" dxfId="57" priority="63" operator="containsText" text="Nevykonaný">
      <formula>NOT(ISERROR(SEARCH("Nevykonaný",K164)))</formula>
    </cfRule>
    <cfRule type="containsText" dxfId="56" priority="64" operator="containsText" text="Prieb. Plnený">
      <formula>NOT(ISERROR(SEARCH("Prieb. Plnený",K164)))</formula>
    </cfRule>
    <cfRule type="containsText" dxfId="55" priority="65" operator="containsText" text="Splnený">
      <formula>NOT(ISERROR(SEARCH("Splnený",K164)))</formula>
    </cfRule>
  </conditionalFormatting>
  <conditionalFormatting sqref="K190:K191">
    <cfRule type="containsText" dxfId="54" priority="56" operator="containsText" text="Nový">
      <formula>NOT(ISERROR(SEARCH("Nový",K190)))</formula>
    </cfRule>
    <cfRule type="containsText" dxfId="53" priority="57" operator="containsText" text="Zrušený">
      <formula>NOT(ISERROR(SEARCH("Zrušený",K190)))</formula>
    </cfRule>
    <cfRule type="containsText" dxfId="52" priority="58" operator="containsText" text="Nevykonaný">
      <formula>NOT(ISERROR(SEARCH("Nevykonaný",K190)))</formula>
    </cfRule>
    <cfRule type="containsText" dxfId="51" priority="59" operator="containsText" text="Prieb. Plnený">
      <formula>NOT(ISERROR(SEARCH("Prieb. Plnený",K190)))</formula>
    </cfRule>
    <cfRule type="containsText" dxfId="50" priority="60" operator="containsText" text="Splnený">
      <formula>NOT(ISERROR(SEARCH("Splnený",K190)))</formula>
    </cfRule>
  </conditionalFormatting>
  <conditionalFormatting sqref="K183">
    <cfRule type="containsText" dxfId="49" priority="51" operator="containsText" text="Nový">
      <formula>NOT(ISERROR(SEARCH("Nový",K183)))</formula>
    </cfRule>
    <cfRule type="containsText" dxfId="48" priority="52" operator="containsText" text="Zrušený">
      <formula>NOT(ISERROR(SEARCH("Zrušený",K183)))</formula>
    </cfRule>
    <cfRule type="containsText" dxfId="47" priority="53" operator="containsText" text="Nevykonaný">
      <formula>NOT(ISERROR(SEARCH("Nevykonaný",K183)))</formula>
    </cfRule>
    <cfRule type="containsText" dxfId="46" priority="54" operator="containsText" text="Prieb. Plnený">
      <formula>NOT(ISERROR(SEARCH("Prieb. Plnený",K183)))</formula>
    </cfRule>
    <cfRule type="containsText" dxfId="45" priority="55" operator="containsText" text="Splnený">
      <formula>NOT(ISERROR(SEARCH("Splnený",K183)))</formula>
    </cfRule>
  </conditionalFormatting>
  <conditionalFormatting sqref="K184">
    <cfRule type="containsText" dxfId="44" priority="46" operator="containsText" text="Nový">
      <formula>NOT(ISERROR(SEARCH("Nový",K184)))</formula>
    </cfRule>
    <cfRule type="containsText" dxfId="43" priority="47" operator="containsText" text="Zrušený">
      <formula>NOT(ISERROR(SEARCH("Zrušený",K184)))</formula>
    </cfRule>
    <cfRule type="containsText" dxfId="42" priority="48" operator="containsText" text="Nevykonaný">
      <formula>NOT(ISERROR(SEARCH("Nevykonaný",K184)))</formula>
    </cfRule>
    <cfRule type="containsText" dxfId="41" priority="49" operator="containsText" text="Prieb. Plnený">
      <formula>NOT(ISERROR(SEARCH("Prieb. Plnený",K184)))</formula>
    </cfRule>
    <cfRule type="containsText" dxfId="40" priority="50" operator="containsText" text="Splnený">
      <formula>NOT(ISERROR(SEARCH("Splnený",K184)))</formula>
    </cfRule>
  </conditionalFormatting>
  <conditionalFormatting sqref="K47">
    <cfRule type="containsText" dxfId="39" priority="36" operator="containsText" text="Nový">
      <formula>NOT(ISERROR(SEARCH("Nový",K47)))</formula>
    </cfRule>
    <cfRule type="containsText" dxfId="38" priority="37" operator="containsText" text="Zrušený">
      <formula>NOT(ISERROR(SEARCH("Zrušený",K47)))</formula>
    </cfRule>
    <cfRule type="containsText" dxfId="37" priority="38" operator="containsText" text="Nevykonaný">
      <formula>NOT(ISERROR(SEARCH("Nevykonaný",K47)))</formula>
    </cfRule>
    <cfRule type="containsText" dxfId="36" priority="39" operator="containsText" text="Prieb. Plnený">
      <formula>NOT(ISERROR(SEARCH("Prieb. Plnený",K47)))</formula>
    </cfRule>
    <cfRule type="containsText" dxfId="35" priority="40" operator="containsText" text="Splnený">
      <formula>NOT(ISERROR(SEARCH("Splnený",K47)))</formula>
    </cfRule>
  </conditionalFormatting>
  <conditionalFormatting sqref="K48">
    <cfRule type="containsText" dxfId="34" priority="31" operator="containsText" text="Nový">
      <formula>NOT(ISERROR(SEARCH("Nový",K48)))</formula>
    </cfRule>
    <cfRule type="containsText" dxfId="33" priority="32" operator="containsText" text="Zrušený">
      <formula>NOT(ISERROR(SEARCH("Zrušený",K48)))</formula>
    </cfRule>
    <cfRule type="containsText" dxfId="32" priority="33" operator="containsText" text="Nevykonaný">
      <formula>NOT(ISERROR(SEARCH("Nevykonaný",K48)))</formula>
    </cfRule>
    <cfRule type="containsText" dxfId="31" priority="34" operator="containsText" text="Prieb. Plnený">
      <formula>NOT(ISERROR(SEARCH("Prieb. Plnený",K48)))</formula>
    </cfRule>
    <cfRule type="containsText" dxfId="30" priority="35" operator="containsText" text="Splnený">
      <formula>NOT(ISERROR(SEARCH("Splnený",K48)))</formula>
    </cfRule>
  </conditionalFormatting>
  <conditionalFormatting sqref="K50">
    <cfRule type="containsText" dxfId="29" priority="16" operator="containsText" text="Nový">
      <formula>NOT(ISERROR(SEARCH("Nový",K50)))</formula>
    </cfRule>
    <cfRule type="containsText" dxfId="28" priority="17" operator="containsText" text="Zrušený">
      <formula>NOT(ISERROR(SEARCH("Zrušený",K50)))</formula>
    </cfRule>
    <cfRule type="containsText" dxfId="27" priority="18" operator="containsText" text="Nevykonaný">
      <formula>NOT(ISERROR(SEARCH("Nevykonaný",K50)))</formula>
    </cfRule>
    <cfRule type="containsText" dxfId="26" priority="19" operator="containsText" text="Prieb. Plnený">
      <formula>NOT(ISERROR(SEARCH("Prieb. Plnený",K50)))</formula>
    </cfRule>
    <cfRule type="containsText" dxfId="25" priority="20" operator="containsText" text="Splnený">
      <formula>NOT(ISERROR(SEARCH("Splnený",K50)))</formula>
    </cfRule>
  </conditionalFormatting>
  <conditionalFormatting sqref="K49 K51:K52">
    <cfRule type="containsText" dxfId="24" priority="21" operator="containsText" text="Nový">
      <formula>NOT(ISERROR(SEARCH("Nový",K49)))</formula>
    </cfRule>
    <cfRule type="containsText" dxfId="23" priority="22" operator="containsText" text="Zrušený">
      <formula>NOT(ISERROR(SEARCH("Zrušený",K49)))</formula>
    </cfRule>
    <cfRule type="containsText" dxfId="22" priority="23" operator="containsText" text="Nevykonaný">
      <formula>NOT(ISERROR(SEARCH("Nevykonaný",K49)))</formula>
    </cfRule>
    <cfRule type="containsText" dxfId="21" priority="24" operator="containsText" text="Prieb. Plnený">
      <formula>NOT(ISERROR(SEARCH("Prieb. Plnený",K49)))</formula>
    </cfRule>
    <cfRule type="containsText" dxfId="20" priority="25" operator="containsText" text="Splnený">
      <formula>NOT(ISERROR(SEARCH("Splnený",K49)))</formula>
    </cfRule>
  </conditionalFormatting>
  <conditionalFormatting sqref="K66">
    <cfRule type="containsText" dxfId="19" priority="11" operator="containsText" text="Nový">
      <formula>NOT(ISERROR(SEARCH("Nový",K66)))</formula>
    </cfRule>
    <cfRule type="containsText" dxfId="18" priority="12" operator="containsText" text="Zrušený">
      <formula>NOT(ISERROR(SEARCH("Zrušený",K66)))</formula>
    </cfRule>
    <cfRule type="containsText" dxfId="17" priority="13" operator="containsText" text="Nevykonaný">
      <formula>NOT(ISERROR(SEARCH("Nevykonaný",K66)))</formula>
    </cfRule>
    <cfRule type="containsText" dxfId="16" priority="14" operator="containsText" text="Prieb. Plnený">
      <formula>NOT(ISERROR(SEARCH("Prieb. Plnený",K66)))</formula>
    </cfRule>
    <cfRule type="containsText" dxfId="15" priority="15" operator="containsText" text="Splnený">
      <formula>NOT(ISERROR(SEARCH("Splnený",K66)))</formula>
    </cfRule>
  </conditionalFormatting>
  <conditionalFormatting sqref="K67:K70">
    <cfRule type="containsText" dxfId="14" priority="6" operator="containsText" text="Nový">
      <formula>NOT(ISERROR(SEARCH("Nový",K67)))</formula>
    </cfRule>
    <cfRule type="containsText" dxfId="13" priority="7" operator="containsText" text="Zrušený">
      <formula>NOT(ISERROR(SEARCH("Zrušený",K67)))</formula>
    </cfRule>
    <cfRule type="containsText" dxfId="12" priority="8" operator="containsText" text="Nevykonaný">
      <formula>NOT(ISERROR(SEARCH("Nevykonaný",K67)))</formula>
    </cfRule>
    <cfRule type="containsText" dxfId="11" priority="9" operator="containsText" text="Prieb. Plnený">
      <formula>NOT(ISERROR(SEARCH("Prieb. Plnený",K67)))</formula>
    </cfRule>
    <cfRule type="containsText" dxfId="10" priority="10" operator="containsText" text="Splnený">
      <formula>NOT(ISERROR(SEARCH("Splnený",K67)))</formula>
    </cfRule>
  </conditionalFormatting>
  <conditionalFormatting sqref="K213:K214">
    <cfRule type="containsText" dxfId="9" priority="1" operator="containsText" text="Nový">
      <formula>NOT(ISERROR(SEARCH("Nový",K213)))</formula>
    </cfRule>
    <cfRule type="containsText" dxfId="8" priority="2" operator="containsText" text="Zrušený">
      <formula>NOT(ISERROR(SEARCH("Zrušený",K213)))</formula>
    </cfRule>
    <cfRule type="containsText" dxfId="7" priority="3" operator="containsText" text="Nevykonaný">
      <formula>NOT(ISERROR(SEARCH("Nevykonaný",K213)))</formula>
    </cfRule>
    <cfRule type="containsText" dxfId="6" priority="4" operator="containsText" text="Prieb. Plnený">
      <formula>NOT(ISERROR(SEARCH("Prieb. Plnený",K213)))</formula>
    </cfRule>
    <cfRule type="containsText" dxfId="5" priority="5" operator="containsText" text="Splnený">
      <formula>NOT(ISERROR(SEARCH("Splnený",K213)))</formula>
    </cfRule>
  </conditionalFormatting>
  <pageMargins left="0.25" right="0.25" top="0.75" bottom="0.75" header="0.3" footer="0.3"/>
  <pageSetup paperSize="9" scale="54" fitToHeight="0" orientation="landscape" horizontalDpi="300" verticalDpi="300" r:id="rId1"/>
  <headerFooter>
    <oddHeader>&amp;C&amp;"-,Tučné"&amp;28AP BSK na rok 2018+ Odbor cestovného ruchu a kultúry</oddHeader>
    <oddFooter>Strana &amp;P z &amp;N</oddFooter>
  </headerFooter>
  <rowBreaks count="8" manualBreakCount="8">
    <brk id="18" max="16383" man="1"/>
    <brk id="52" max="16383" man="1"/>
    <brk id="84" max="16383" man="1"/>
    <brk id="116" max="16" man="1"/>
    <brk id="141" max="16383" man="1"/>
    <brk id="172" max="16383" man="1"/>
    <brk id="201" max="16383" man="1"/>
    <brk id="235" max="16" man="1"/>
  </rowBreaks>
  <extLst>
    <ext xmlns:x14="http://schemas.microsoft.com/office/spreadsheetml/2009/9/main" uri="{CCE6A557-97BC-4b89-ADB6-D9C93CAAB3DF}">
      <x14:dataValidations xmlns:xm="http://schemas.microsoft.com/office/excel/2006/main" count="12">
        <x14:dataValidation type="list" allowBlank="1" showInputMessage="1" showErrorMessage="1">
          <x14:formula1>
            <xm:f>Metadata!$B$2:$B$5</xm:f>
          </x14:formula1>
          <xm:sqref>K2:K7 K165:K182 K154:K163 K14:K149 K190:K226</xm:sqref>
        </x14:dataValidation>
        <x14:dataValidation type="list" allowBlank="1" showInputMessage="1" showErrorMessage="1">
          <x14:formula1>
            <xm:f>Metadata!$A$2:$A$11</xm:f>
          </x14:formula1>
          <xm:sqref>H2:H7 H139:H149 H53:H54 H151 H96:H137 H165:H169 H171:H182 H14:H46 H61:H85 H154:H163 H200:H210 H231 H238 H240 H184:H197 H216:H226 H214</xm:sqref>
        </x14:dataValidation>
        <x14:dataValidation type="list" allowBlank="1" showInputMessage="1" showErrorMessage="1">
          <x14:formula1>
            <xm:f>Metadata!$C$2:$C$27</xm:f>
          </x14:formula1>
          <xm:sqref>I2:I7 I232:I233 I9:J9 J138 J121:J122 J124:J125 I75:J75 J8 I165:I182 I190:I198 J150:J153 I151 I53:I54 I157:J157 I154:I156 I76:I149 I158:I163 I61:I67 I14:I46 I69:I74 J215 J212 I202:I227</xm:sqref>
        </x14:dataValidation>
        <x14:dataValidation type="list" allowBlank="1" showInputMessage="1" showErrorMessage="1">
          <x14:formula1>
            <xm:f>'MU AP BSK'!$B$2:$B$16</xm:f>
          </x14:formula1>
          <xm:sqref>P226 P14:P47 P153:P222 P53:P142 P2:P4 P6:P7 P9</xm:sqref>
        </x14:dataValidation>
        <x14:dataValidation type="list" allowBlank="1" showInputMessage="1" showErrorMessage="1">
          <x14:formula1>
            <xm:f>'MU AP BSK'!$A$2:$A$16</xm:f>
          </x14:formula1>
          <xm:sqref>O226 O14:O46 O153:O222 O53:O142 O2:O4 O6:O7 O9</xm:sqref>
        </x14:dataValidation>
        <x14:dataValidation type="list" allowBlank="1" showInputMessage="1" showErrorMessage="1">
          <x14:formula1>
            <xm:f>Metadata!#REF!</xm:f>
          </x14:formula1>
          <xm:sqref>H86:H95</xm:sqref>
        </x14:dataValidation>
        <x14:dataValidation type="list" allowBlank="1" showInputMessage="1" showErrorMessage="1">
          <x14:formula1>
            <xm:f>'C:\Users\pstano\AppData\Local\Microsoft\Windows\INetCache\Content.Outlook\828E0JXE\[APBSK - OCRaK 2017+_POSLEDNÉ KOREKTÚRY 021116 AM.xlsx]Metadata'!#REF!</xm:f>
          </x14:formula1>
          <xm:sqref>H55:I55 H57:H60 I57 I59:J60 J66:J70</xm:sqref>
        </x14:dataValidation>
        <x14:dataValidation type="list" allowBlank="1" showInputMessage="1" showErrorMessage="1">
          <x14:formula1>
            <xm:f>'C:\Users\lmoravcikova\Desktop\OCRAK\[APBSK - OCRaK 2018+_final.xlsx]Metadata'!#REF!</xm:f>
          </x14:formula1>
          <xm:sqref>H241:H243 J244:K246 H138 K150:K153 K164 I228:I231 J198:J201 H198:H199 I199:I201 H8:I8 K183:K189 H227:H230 I234:I239 J225:J239 K227:K239 H239 H233:H237 I240:K243 H211:H213 H215</xm:sqref>
        </x14:dataValidation>
        <x14:dataValidation type="list" allowBlank="1" showInputMessage="1" showErrorMessage="1">
          <x14:formula1>
            <xm:f>'C:\Users\lmoravcikova\Desktop\AP 2018\Pracovné verzie\[APBSK - OCRaK 2018+.xlsx]MU AP BSK'!#REF!</xm:f>
          </x14:formula1>
          <xm:sqref>O10:P13</xm:sqref>
        </x14:dataValidation>
        <x14:dataValidation type="list" allowBlank="1" showInputMessage="1" showErrorMessage="1">
          <x14:formula1>
            <xm:f>'C:\Users\lmoravcikova\Desktop\AP 2018\Pracovné verzie\[APBSK - OCRaK 2018+.xlsx]Metadata'!#REF!</xm:f>
          </x14:formula1>
          <xm:sqref>K10:K13</xm:sqref>
        </x14:dataValidation>
        <x14:dataValidation type="list" allowBlank="1" showInputMessage="1" showErrorMessage="1">
          <x14:formula1>
            <xm:f>'C:\Users\lmoravcikova\Desktop\OCRAK\[APBSK - OCRaK 2017+31.12.2017_v2.xlsx]Metadata'!#REF!</xm:f>
          </x14:formula1>
          <xm:sqref>K8:K9</xm:sqref>
        </x14:dataValidation>
        <x14:dataValidation type="list" allowBlank="1" showInputMessage="1" showErrorMessage="1">
          <x14:formula1>
            <xm:f>'C:\Users\lmoravcikova\Desktop\OCRAK\[APBSK - OCRaK 2018+_final.xlsx]MU AP BSK'!#REF!</xm:f>
          </x14:formula1>
          <xm:sqref>P240:P245 O227:P239 O241:O243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zoomScaleSheetLayoutView="100" workbookViewId="0">
      <selection activeCell="A8" sqref="A8:H8"/>
    </sheetView>
  </sheetViews>
  <sheetFormatPr defaultColWidth="8.85546875" defaultRowHeight="15"/>
  <cols>
    <col min="1" max="1" width="16.42578125" style="53" customWidth="1"/>
    <col min="2" max="2" width="13.140625" style="53" customWidth="1"/>
    <col min="3" max="3" width="9.28515625" style="53" customWidth="1"/>
    <col min="4" max="4" width="13" style="53" customWidth="1"/>
    <col min="5" max="7" width="15.28515625" style="53" customWidth="1"/>
    <col min="8" max="8" width="12.140625" style="53" bestFit="1" customWidth="1"/>
  </cols>
  <sheetData>
    <row r="1" spans="1:8" ht="35.1" customHeight="1"/>
    <row r="2" spans="1:8">
      <c r="A2" s="54"/>
      <c r="B2" s="54"/>
      <c r="C2" s="54"/>
      <c r="D2" s="55"/>
      <c r="E2" s="55"/>
      <c r="F2" s="55"/>
      <c r="G2" s="55"/>
      <c r="H2" s="56"/>
    </row>
    <row r="3" spans="1:8">
      <c r="A3" s="54"/>
      <c r="B3" s="54"/>
      <c r="C3" s="54"/>
      <c r="D3" s="55"/>
      <c r="E3" s="55"/>
      <c r="F3" s="55"/>
      <c r="G3" s="55"/>
      <c r="H3" s="56"/>
    </row>
    <row r="4" spans="1:8">
      <c r="A4" s="54"/>
      <c r="B4" s="54"/>
      <c r="C4" s="54"/>
      <c r="D4" s="55"/>
      <c r="E4" s="55"/>
      <c r="F4" s="55"/>
      <c r="G4" s="55"/>
      <c r="H4" s="56"/>
    </row>
    <row r="5" spans="1:8">
      <c r="A5" s="54"/>
      <c r="B5" s="54"/>
      <c r="C5" s="54"/>
      <c r="D5" s="55"/>
      <c r="E5" s="55"/>
      <c r="F5" s="55"/>
      <c r="G5" s="55"/>
      <c r="H5" s="56"/>
    </row>
    <row r="6" spans="1:8">
      <c r="A6" s="54"/>
      <c r="B6" s="54"/>
      <c r="C6" s="54"/>
      <c r="D6" s="55"/>
      <c r="E6" s="55"/>
      <c r="F6" s="55"/>
      <c r="G6" s="55"/>
      <c r="H6" s="56"/>
    </row>
    <row r="7" spans="1:8">
      <c r="A7" s="54"/>
      <c r="B7" s="54"/>
      <c r="C7" s="54"/>
      <c r="D7" s="55"/>
      <c r="E7" s="55"/>
      <c r="F7" s="55"/>
      <c r="G7" s="55"/>
      <c r="H7" s="56"/>
    </row>
    <row r="8" spans="1:8" ht="51.75" customHeight="1">
      <c r="A8" s="743" t="s">
        <v>200</v>
      </c>
      <c r="B8" s="743"/>
      <c r="C8" s="743"/>
      <c r="D8" s="743"/>
      <c r="E8" s="743"/>
      <c r="F8" s="743"/>
      <c r="G8" s="743"/>
      <c r="H8" s="743"/>
    </row>
    <row r="9" spans="1:8" ht="23.25">
      <c r="A9" s="744" t="s">
        <v>201</v>
      </c>
      <c r="B9" s="744"/>
      <c r="C9" s="744"/>
      <c r="D9" s="744"/>
      <c r="E9" s="744"/>
      <c r="F9" s="744"/>
      <c r="G9" s="744"/>
      <c r="H9" s="744"/>
    </row>
    <row r="50" spans="1:8" s="59" customFormat="1" ht="17.25">
      <c r="A50" s="57" t="s">
        <v>202</v>
      </c>
      <c r="B50" s="58">
        <v>42639</v>
      </c>
      <c r="C50" s="57"/>
      <c r="D50" s="57"/>
      <c r="E50" s="57"/>
      <c r="F50" s="57"/>
      <c r="G50" s="57"/>
      <c r="H50" s="57"/>
    </row>
    <row r="51" spans="1:8" s="59" customFormat="1" ht="17.25">
      <c r="A51" s="57"/>
      <c r="B51" s="57"/>
      <c r="C51" s="57"/>
      <c r="D51" s="57"/>
      <c r="E51" s="57"/>
      <c r="F51" s="57"/>
      <c r="G51" s="57"/>
      <c r="H51" s="57"/>
    </row>
    <row r="52" spans="1:8" s="59" customFormat="1" ht="17.25">
      <c r="A52" s="57" t="s">
        <v>203</v>
      </c>
      <c r="B52" s="58">
        <v>42639</v>
      </c>
      <c r="C52" s="57"/>
      <c r="D52" s="57"/>
      <c r="E52" s="57"/>
      <c r="F52" s="57"/>
      <c r="G52" s="57"/>
      <c r="H52" s="57"/>
    </row>
    <row r="53" spans="1:8" s="59" customFormat="1" ht="17.25">
      <c r="A53" s="57"/>
      <c r="B53" s="57"/>
      <c r="C53" s="57"/>
      <c r="D53" s="57"/>
      <c r="E53" s="57"/>
      <c r="F53" s="57"/>
      <c r="G53" s="57"/>
      <c r="H53" s="57"/>
    </row>
    <row r="54" spans="1:8" s="59" customFormat="1" ht="17.25">
      <c r="A54" s="57"/>
      <c r="B54" s="57"/>
      <c r="C54" s="57"/>
      <c r="D54" s="57"/>
      <c r="E54" s="57"/>
      <c r="F54" s="57"/>
      <c r="G54" s="57"/>
      <c r="H54" s="57"/>
    </row>
    <row r="55" spans="1:8" s="59" customFormat="1" ht="17.25">
      <c r="A55" s="57" t="s">
        <v>204</v>
      </c>
      <c r="B55" s="57" t="s">
        <v>205</v>
      </c>
      <c r="C55" s="57"/>
      <c r="D55" s="57"/>
      <c r="E55" s="57"/>
      <c r="F55" s="57"/>
      <c r="G55" s="57"/>
      <c r="H55" s="57"/>
    </row>
    <row r="56" spans="1:8" s="59" customFormat="1" ht="17.25">
      <c r="A56" s="57"/>
      <c r="B56" s="57"/>
      <c r="C56" s="57"/>
      <c r="D56" s="57"/>
      <c r="E56" s="57"/>
      <c r="F56" s="57"/>
      <c r="G56" s="57"/>
      <c r="H56" s="57"/>
    </row>
    <row r="57" spans="1:8" s="61" customFormat="1" ht="17.25">
      <c r="A57" s="60"/>
      <c r="B57" s="60"/>
      <c r="C57" s="60"/>
      <c r="D57" s="60"/>
      <c r="E57" s="60"/>
      <c r="F57" s="60"/>
      <c r="G57" s="60"/>
      <c r="H57" s="60"/>
    </row>
    <row r="58" spans="1:8" s="61" customFormat="1" ht="17.25">
      <c r="A58" s="60"/>
      <c r="B58" s="60"/>
      <c r="C58" s="60"/>
      <c r="D58" s="60"/>
      <c r="E58" s="60"/>
      <c r="F58" s="60"/>
      <c r="G58" s="60"/>
      <c r="H58" s="60"/>
    </row>
    <row r="59" spans="1:8" s="61" customFormat="1" ht="17.25">
      <c r="A59" s="60"/>
      <c r="B59" s="60"/>
      <c r="C59" s="60"/>
      <c r="D59" s="60"/>
      <c r="E59" s="60"/>
      <c r="F59" s="60"/>
      <c r="G59" s="60"/>
      <c r="H59" s="60"/>
    </row>
  </sheetData>
  <mergeCells count="2">
    <mergeCell ref="A8:H8"/>
    <mergeCell ref="A9:H9"/>
  </mergeCells>
  <phoneticPr fontId="16"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topLeftCell="A6" zoomScale="115" zoomScaleNormal="115" zoomScalePageLayoutView="115" workbookViewId="0">
      <selection activeCell="B6" sqref="B6"/>
    </sheetView>
  </sheetViews>
  <sheetFormatPr defaultColWidth="8.85546875" defaultRowHeight="15"/>
  <cols>
    <col min="1" max="1" width="23.42578125" style="42" customWidth="1"/>
    <col min="2" max="2" width="51.28515625" customWidth="1"/>
    <col min="3" max="3" width="15.7109375" customWidth="1"/>
  </cols>
  <sheetData>
    <row r="1" spans="1:3" ht="62.25" customHeight="1">
      <c r="A1" s="27" t="s">
        <v>146</v>
      </c>
      <c r="B1" s="28" t="s">
        <v>147</v>
      </c>
      <c r="C1" s="27" t="s">
        <v>148</v>
      </c>
    </row>
    <row r="2" spans="1:3" ht="162" customHeight="1">
      <c r="A2" s="29" t="s">
        <v>149</v>
      </c>
      <c r="B2" s="30" t="s">
        <v>150</v>
      </c>
      <c r="C2" s="31" t="s">
        <v>151</v>
      </c>
    </row>
    <row r="3" spans="1:3" ht="255">
      <c r="A3" s="32" t="s">
        <v>152</v>
      </c>
      <c r="B3" s="33" t="s">
        <v>153</v>
      </c>
      <c r="C3" s="34" t="s">
        <v>151</v>
      </c>
    </row>
    <row r="4" spans="1:3" ht="180">
      <c r="A4" s="32" t="s">
        <v>154</v>
      </c>
      <c r="B4" s="35" t="s">
        <v>155</v>
      </c>
      <c r="C4" s="34" t="s">
        <v>156</v>
      </c>
    </row>
    <row r="5" spans="1:3" ht="135">
      <c r="A5" s="32" t="s">
        <v>157</v>
      </c>
      <c r="B5" s="35" t="s">
        <v>158</v>
      </c>
      <c r="C5" s="34" t="s">
        <v>159</v>
      </c>
    </row>
    <row r="6" spans="1:3" ht="120">
      <c r="A6" s="32" t="s">
        <v>160</v>
      </c>
      <c r="B6" s="36" t="s">
        <v>161</v>
      </c>
      <c r="C6" s="34" t="s">
        <v>162</v>
      </c>
    </row>
    <row r="7" spans="1:3" ht="210">
      <c r="A7" s="32" t="s">
        <v>163</v>
      </c>
      <c r="B7" s="33" t="s">
        <v>164</v>
      </c>
      <c r="C7" s="34" t="s">
        <v>156</v>
      </c>
    </row>
    <row r="8" spans="1:3" ht="120">
      <c r="A8" s="32" t="s">
        <v>165</v>
      </c>
      <c r="B8" s="33" t="s">
        <v>166</v>
      </c>
      <c r="C8" s="37"/>
    </row>
    <row r="9" spans="1:3" ht="165">
      <c r="A9" s="32" t="s">
        <v>167</v>
      </c>
      <c r="B9" s="33" t="s">
        <v>168</v>
      </c>
      <c r="C9" s="37"/>
    </row>
    <row r="10" spans="1:3" ht="120">
      <c r="A10" s="32" t="s">
        <v>169</v>
      </c>
      <c r="B10" s="33" t="s">
        <v>170</v>
      </c>
      <c r="C10" s="37"/>
    </row>
    <row r="11" spans="1:3" ht="90">
      <c r="A11" s="32" t="s">
        <v>171</v>
      </c>
      <c r="B11" s="35" t="s">
        <v>172</v>
      </c>
      <c r="C11" s="34"/>
    </row>
    <row r="12" spans="1:3" ht="120">
      <c r="A12" s="32" t="s">
        <v>173</v>
      </c>
      <c r="B12" s="36" t="s">
        <v>174</v>
      </c>
      <c r="C12" s="34" t="s">
        <v>159</v>
      </c>
    </row>
    <row r="13" spans="1:3" ht="105">
      <c r="A13" s="32" t="s">
        <v>175</v>
      </c>
      <c r="B13" s="33" t="s">
        <v>176</v>
      </c>
      <c r="C13" s="34"/>
    </row>
    <row r="14" spans="1:3" ht="120">
      <c r="A14" s="32" t="s">
        <v>177</v>
      </c>
      <c r="B14" s="36" t="s">
        <v>178</v>
      </c>
      <c r="C14" s="34" t="s">
        <v>162</v>
      </c>
    </row>
    <row r="15" spans="1:3" ht="75">
      <c r="A15" s="32" t="s">
        <v>179</v>
      </c>
      <c r="B15" s="36" t="s">
        <v>180</v>
      </c>
      <c r="C15" s="34" t="s">
        <v>156</v>
      </c>
    </row>
    <row r="16" spans="1:3" ht="195">
      <c r="A16" s="32" t="s">
        <v>181</v>
      </c>
      <c r="B16" s="33" t="s">
        <v>182</v>
      </c>
      <c r="C16" s="34" t="s">
        <v>156</v>
      </c>
    </row>
    <row r="17" spans="1:3" ht="105">
      <c r="A17" s="32" t="s">
        <v>183</v>
      </c>
      <c r="B17" s="36" t="s">
        <v>184</v>
      </c>
      <c r="C17" s="38"/>
    </row>
    <row r="18" spans="1:3" ht="135">
      <c r="A18" s="32" t="s">
        <v>185</v>
      </c>
      <c r="B18" s="33" t="s">
        <v>186</v>
      </c>
      <c r="C18" s="34" t="s">
        <v>156</v>
      </c>
    </row>
    <row r="19" spans="1:3" ht="105">
      <c r="A19" s="39" t="s">
        <v>187</v>
      </c>
      <c r="B19" s="40" t="s">
        <v>188</v>
      </c>
      <c r="C19" s="41"/>
    </row>
    <row r="21" spans="1:3" ht="26.25" customHeight="1">
      <c r="B21" s="28" t="s">
        <v>189</v>
      </c>
    </row>
    <row r="22" spans="1:3" ht="90">
      <c r="A22" s="43" t="s">
        <v>190</v>
      </c>
      <c r="B22" s="44" t="s">
        <v>191</v>
      </c>
      <c r="C22" s="45"/>
    </row>
    <row r="23" spans="1:3" ht="135">
      <c r="A23" s="46" t="s">
        <v>192</v>
      </c>
      <c r="B23" s="47" t="s">
        <v>193</v>
      </c>
      <c r="C23" s="48"/>
    </row>
    <row r="24" spans="1:3" ht="105">
      <c r="A24" s="46" t="s">
        <v>194</v>
      </c>
      <c r="B24" s="47" t="s">
        <v>195</v>
      </c>
      <c r="C24" s="48"/>
    </row>
    <row r="25" spans="1:3" ht="60">
      <c r="A25" s="46" t="s">
        <v>196</v>
      </c>
      <c r="B25" s="49" t="s">
        <v>197</v>
      </c>
      <c r="C25" s="48"/>
    </row>
    <row r="26" spans="1:3" ht="120">
      <c r="A26" s="50" t="s">
        <v>198</v>
      </c>
      <c r="B26" s="51" t="s">
        <v>199</v>
      </c>
      <c r="C26" s="52"/>
    </row>
  </sheetData>
  <autoFilter ref="A1:C1"/>
  <phoneticPr fontId="16" type="noConversion"/>
  <pageMargins left="0.7" right="0.7" top="0.75" bottom="0.75" header="0.3" footer="0.3"/>
  <pageSetup paperSize="9" scale="90"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topLeftCell="A7" zoomScale="115" zoomScaleNormal="115" zoomScalePageLayoutView="115" workbookViewId="0">
      <selection activeCell="B7" sqref="B7"/>
    </sheetView>
  </sheetViews>
  <sheetFormatPr defaultColWidth="8.85546875" defaultRowHeight="15"/>
  <cols>
    <col min="1" max="1" width="20.85546875" style="42" customWidth="1"/>
    <col min="2" max="2" width="51" customWidth="1"/>
    <col min="3" max="3" width="15.7109375" customWidth="1"/>
  </cols>
  <sheetData>
    <row r="1" spans="1:3" ht="62.25" customHeight="1">
      <c r="A1" s="27" t="s">
        <v>146</v>
      </c>
      <c r="B1" s="28" t="s">
        <v>147</v>
      </c>
      <c r="C1" s="27" t="s">
        <v>148</v>
      </c>
    </row>
    <row r="2" spans="1:3" ht="195">
      <c r="A2" s="29" t="s">
        <v>149</v>
      </c>
      <c r="B2" s="30" t="s">
        <v>150</v>
      </c>
      <c r="C2" s="31" t="s">
        <v>151</v>
      </c>
    </row>
    <row r="3" spans="1:3" ht="213" customHeight="1">
      <c r="A3" s="32" t="s">
        <v>152</v>
      </c>
      <c r="B3" s="33" t="s">
        <v>206</v>
      </c>
      <c r="C3" s="34" t="s">
        <v>151</v>
      </c>
    </row>
    <row r="4" spans="1:3" ht="150">
      <c r="A4" s="32" t="s">
        <v>167</v>
      </c>
      <c r="B4" s="33" t="s">
        <v>207</v>
      </c>
      <c r="C4" s="37"/>
    </row>
    <row r="5" spans="1:3" ht="120">
      <c r="A5" s="32" t="s">
        <v>169</v>
      </c>
      <c r="B5" s="33" t="s">
        <v>170</v>
      </c>
      <c r="C5" s="37"/>
    </row>
    <row r="6" spans="1:3" ht="90">
      <c r="A6" s="32" t="s">
        <v>208</v>
      </c>
      <c r="B6" s="35" t="s">
        <v>172</v>
      </c>
      <c r="C6" s="34"/>
    </row>
    <row r="7" spans="1:3" ht="105">
      <c r="A7" s="32" t="s">
        <v>209</v>
      </c>
      <c r="B7" s="36" t="s">
        <v>210</v>
      </c>
      <c r="C7" s="34" t="s">
        <v>159</v>
      </c>
    </row>
    <row r="8" spans="1:3" ht="105">
      <c r="A8" s="32" t="s">
        <v>211</v>
      </c>
      <c r="B8" s="33" t="s">
        <v>176</v>
      </c>
      <c r="C8" s="34"/>
    </row>
    <row r="9" spans="1:3" ht="75">
      <c r="A9" s="32" t="s">
        <v>179</v>
      </c>
      <c r="B9" s="36" t="s">
        <v>180</v>
      </c>
      <c r="C9" s="34" t="s">
        <v>156</v>
      </c>
    </row>
    <row r="10" spans="1:3" ht="210">
      <c r="A10" s="32" t="s">
        <v>212</v>
      </c>
      <c r="B10" s="33" t="s">
        <v>213</v>
      </c>
      <c r="C10" s="34" t="s">
        <v>156</v>
      </c>
    </row>
    <row r="11" spans="1:3" ht="105">
      <c r="A11" s="32" t="s">
        <v>183</v>
      </c>
      <c r="B11" s="36" t="s">
        <v>184</v>
      </c>
      <c r="C11" s="38"/>
    </row>
    <row r="12" spans="1:3" ht="105">
      <c r="A12" s="39" t="s">
        <v>187</v>
      </c>
      <c r="B12" s="40" t="s">
        <v>214</v>
      </c>
      <c r="C12" s="41"/>
    </row>
    <row r="14" spans="1:3" ht="26.25" customHeight="1">
      <c r="B14" s="28" t="s">
        <v>189</v>
      </c>
    </row>
    <row r="15" spans="1:3" ht="90">
      <c r="A15" s="62" t="s">
        <v>190</v>
      </c>
      <c r="B15" s="63" t="s">
        <v>191</v>
      </c>
      <c r="C15" s="64"/>
    </row>
    <row r="16" spans="1:3" ht="135">
      <c r="A16" s="65" t="s">
        <v>192</v>
      </c>
      <c r="B16" s="66" t="s">
        <v>193</v>
      </c>
      <c r="C16" s="67"/>
    </row>
    <row r="17" spans="1:3" ht="105">
      <c r="A17" s="65" t="s">
        <v>194</v>
      </c>
      <c r="B17" s="66" t="s">
        <v>195</v>
      </c>
      <c r="C17" s="67"/>
    </row>
    <row r="18" spans="1:3" ht="60">
      <c r="A18" s="65" t="s">
        <v>196</v>
      </c>
      <c r="B18" s="68" t="s">
        <v>197</v>
      </c>
      <c r="C18" s="67"/>
    </row>
    <row r="19" spans="1:3" ht="120">
      <c r="A19" s="69" t="s">
        <v>198</v>
      </c>
      <c r="B19" s="70" t="s">
        <v>199</v>
      </c>
      <c r="C19" s="71"/>
    </row>
  </sheetData>
  <autoFilter ref="A1:C1"/>
  <phoneticPr fontId="16"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cols>
    <col min="1" max="1" width="14.140625" customWidth="1"/>
  </cols>
  <sheetData>
    <row r="1" spans="1:8" ht="30" customHeight="1">
      <c r="A1" s="745" t="s">
        <v>0</v>
      </c>
      <c r="B1" s="745"/>
      <c r="C1" s="745"/>
      <c r="D1" s="745"/>
      <c r="E1" s="745"/>
      <c r="F1" s="745"/>
    </row>
    <row r="2" spans="1:8">
      <c r="A2" s="2"/>
      <c r="B2" s="746" t="s">
        <v>2</v>
      </c>
      <c r="C2" s="746"/>
      <c r="D2" s="746"/>
      <c r="E2" s="746"/>
      <c r="F2" s="746"/>
      <c r="H2" s="3" t="s">
        <v>1</v>
      </c>
    </row>
    <row r="3" spans="1:8" ht="28.5" customHeight="1">
      <c r="A3" s="10" t="s">
        <v>3</v>
      </c>
      <c r="B3" s="4" t="s">
        <v>5</v>
      </c>
      <c r="C3" s="11" t="s">
        <v>6</v>
      </c>
      <c r="D3" s="11" t="s">
        <v>7</v>
      </c>
      <c r="E3" s="11" t="s">
        <v>8</v>
      </c>
      <c r="F3" s="11" t="s">
        <v>9</v>
      </c>
      <c r="H3" s="9" t="s">
        <v>4</v>
      </c>
    </row>
    <row r="4" spans="1:8" ht="15.75" thickBot="1">
      <c r="A4" s="5" t="s">
        <v>10</v>
      </c>
      <c r="B4" s="12">
        <v>12</v>
      </c>
      <c r="C4" s="12">
        <v>5</v>
      </c>
      <c r="D4" s="12">
        <v>1</v>
      </c>
      <c r="E4" s="12">
        <v>0</v>
      </c>
      <c r="F4" s="7">
        <v>19</v>
      </c>
      <c r="H4" s="6">
        <v>9</v>
      </c>
    </row>
    <row r="5" spans="1:8" ht="16.5" thickTop="1" thickBot="1">
      <c r="A5" s="5" t="s">
        <v>11</v>
      </c>
      <c r="B5" s="13">
        <v>3</v>
      </c>
      <c r="C5" s="1">
        <v>17</v>
      </c>
      <c r="D5" s="1">
        <v>1</v>
      </c>
      <c r="E5" s="1">
        <v>0</v>
      </c>
      <c r="F5" s="7">
        <v>21</v>
      </c>
      <c r="H5" s="8">
        <v>6</v>
      </c>
    </row>
    <row r="6" spans="1:8" ht="15.75" thickBot="1">
      <c r="A6" s="5" t="s">
        <v>12</v>
      </c>
      <c r="B6" s="14">
        <v>6</v>
      </c>
      <c r="C6" s="15">
        <v>1</v>
      </c>
      <c r="D6" s="15">
        <v>0</v>
      </c>
      <c r="E6" s="15">
        <v>0</v>
      </c>
      <c r="F6" s="7">
        <v>7</v>
      </c>
      <c r="H6" s="6">
        <v>3</v>
      </c>
    </row>
    <row r="7" spans="1:8" ht="15.75" thickBot="1">
      <c r="A7" s="5" t="s">
        <v>13</v>
      </c>
      <c r="B7" s="13">
        <v>4</v>
      </c>
      <c r="C7" s="1">
        <v>1</v>
      </c>
      <c r="D7" s="1">
        <v>0</v>
      </c>
      <c r="E7" s="1">
        <v>2</v>
      </c>
      <c r="F7" s="7">
        <v>7</v>
      </c>
      <c r="H7" s="8">
        <v>2</v>
      </c>
    </row>
    <row r="8" spans="1:8" ht="15.75" thickBot="1">
      <c r="A8" s="5" t="s">
        <v>14</v>
      </c>
      <c r="B8" s="14">
        <v>10</v>
      </c>
      <c r="C8" s="15">
        <v>3</v>
      </c>
      <c r="D8" s="15">
        <v>8</v>
      </c>
      <c r="E8" s="15">
        <v>0</v>
      </c>
      <c r="F8" s="7">
        <v>13</v>
      </c>
      <c r="H8" s="6">
        <v>6</v>
      </c>
    </row>
    <row r="9" spans="1:8" ht="15.75" thickBot="1">
      <c r="A9" s="5" t="s">
        <v>15</v>
      </c>
      <c r="B9" s="13">
        <v>19</v>
      </c>
      <c r="C9" s="1">
        <v>4</v>
      </c>
      <c r="D9" s="1">
        <v>0</v>
      </c>
      <c r="E9" s="1">
        <v>3</v>
      </c>
      <c r="F9" s="7">
        <v>26</v>
      </c>
      <c r="H9" s="8">
        <v>8</v>
      </c>
    </row>
    <row r="10" spans="1:8" ht="15.75" thickBot="1">
      <c r="A10" s="5" t="s">
        <v>16</v>
      </c>
      <c r="B10" s="14">
        <v>9</v>
      </c>
      <c r="C10" s="15">
        <v>18</v>
      </c>
      <c r="D10" s="15">
        <v>0</v>
      </c>
      <c r="E10" s="15">
        <v>1</v>
      </c>
      <c r="F10" s="7">
        <v>28</v>
      </c>
      <c r="H10" s="6">
        <v>10</v>
      </c>
    </row>
    <row r="11" spans="1:8">
      <c r="A11" s="5" t="s">
        <v>17</v>
      </c>
      <c r="B11" s="13">
        <v>45</v>
      </c>
      <c r="C11" s="1">
        <v>10</v>
      </c>
      <c r="D11" s="1">
        <v>0</v>
      </c>
      <c r="E11" s="1">
        <v>0</v>
      </c>
      <c r="F11" s="7">
        <v>54</v>
      </c>
      <c r="H11" s="8">
        <v>19</v>
      </c>
    </row>
    <row r="12" spans="1:8" ht="30">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B5" sqref="B5"/>
    </sheetView>
  </sheetViews>
  <sheetFormatPr defaultColWidth="8.85546875" defaultRowHeight="15"/>
  <cols>
    <col min="1" max="1" width="18.85546875" style="53" bestFit="1" customWidth="1"/>
    <col min="2" max="2" width="14.28515625" style="53" customWidth="1"/>
    <col min="3" max="3" width="9.28515625" style="53" customWidth="1"/>
    <col min="4" max="4" width="13" style="53" customWidth="1"/>
    <col min="5" max="7" width="15.28515625" style="53" customWidth="1"/>
    <col min="8" max="8" width="12.140625" style="53" bestFit="1" customWidth="1"/>
  </cols>
  <sheetData>
    <row r="1" spans="1:8" ht="35.1" customHeight="1"/>
    <row r="2" spans="1:8">
      <c r="A2" s="54"/>
      <c r="B2" s="54"/>
      <c r="C2" s="54"/>
      <c r="D2" s="55"/>
      <c r="E2" s="55"/>
      <c r="F2" s="55"/>
      <c r="G2" s="55"/>
      <c r="H2" s="56"/>
    </row>
    <row r="3" spans="1:8">
      <c r="A3" s="54"/>
      <c r="B3" s="54"/>
      <c r="C3" s="54"/>
      <c r="D3" s="55"/>
      <c r="E3" s="55"/>
      <c r="F3" s="55"/>
      <c r="G3" s="55"/>
      <c r="H3" s="56"/>
    </row>
    <row r="4" spans="1:8">
      <c r="A4" s="54"/>
      <c r="B4" s="54"/>
      <c r="C4" s="54"/>
      <c r="D4" s="55"/>
      <c r="E4" s="55"/>
      <c r="F4" s="55"/>
      <c r="G4" s="55"/>
      <c r="H4" s="56"/>
    </row>
    <row r="5" spans="1:8">
      <c r="A5" s="54"/>
      <c r="B5" s="54"/>
      <c r="C5" s="54"/>
      <c r="D5" s="55"/>
      <c r="E5" s="55"/>
      <c r="F5" s="55"/>
      <c r="G5" s="55"/>
      <c r="H5" s="56"/>
    </row>
    <row r="6" spans="1:8">
      <c r="A6" s="54"/>
      <c r="B6" s="54"/>
      <c r="C6" s="54"/>
      <c r="D6" s="55"/>
      <c r="E6" s="55"/>
      <c r="F6" s="55"/>
      <c r="G6" s="55"/>
      <c r="H6" s="56"/>
    </row>
    <row r="7" spans="1:8">
      <c r="A7" s="54"/>
      <c r="B7" s="54"/>
      <c r="C7" s="54"/>
      <c r="D7" s="55"/>
      <c r="E7" s="55"/>
      <c r="F7" s="55"/>
      <c r="G7" s="55"/>
      <c r="H7" s="56"/>
    </row>
    <row r="8" spans="1:8" ht="51.75" customHeight="1">
      <c r="A8" s="743" t="s">
        <v>215</v>
      </c>
      <c r="B8" s="743"/>
      <c r="C8" s="743"/>
      <c r="D8" s="743"/>
      <c r="E8" s="743"/>
      <c r="F8" s="743"/>
      <c r="G8" s="743"/>
      <c r="H8" s="743"/>
    </row>
    <row r="9" spans="1:8" ht="23.25">
      <c r="A9" s="744" t="s">
        <v>216</v>
      </c>
      <c r="B9" s="744"/>
      <c r="C9" s="744"/>
      <c r="D9" s="744"/>
      <c r="E9" s="744"/>
      <c r="F9" s="744"/>
      <c r="G9" s="744"/>
      <c r="H9" s="744"/>
    </row>
    <row r="50" spans="1:8" s="59" customFormat="1" ht="17.25">
      <c r="A50" s="57" t="s">
        <v>202</v>
      </c>
      <c r="B50" s="58">
        <v>42639</v>
      </c>
      <c r="C50" s="57"/>
      <c r="D50" s="57"/>
      <c r="E50" s="57"/>
      <c r="F50" s="57"/>
      <c r="G50" s="57"/>
      <c r="H50" s="57"/>
    </row>
    <row r="51" spans="1:8" s="59" customFormat="1" ht="17.25">
      <c r="A51" s="57"/>
      <c r="B51" s="57"/>
      <c r="C51" s="57"/>
      <c r="D51" s="57"/>
      <c r="E51" s="57"/>
      <c r="F51" s="57"/>
      <c r="G51" s="57"/>
      <c r="H51" s="57"/>
    </row>
    <row r="52" spans="1:8" s="59" customFormat="1" ht="17.25">
      <c r="A52" s="57" t="s">
        <v>203</v>
      </c>
      <c r="B52" s="58">
        <v>42639</v>
      </c>
      <c r="C52" s="57"/>
      <c r="D52" s="57"/>
      <c r="E52" s="57"/>
      <c r="F52" s="57"/>
      <c r="G52" s="57"/>
      <c r="H52" s="57"/>
    </row>
    <row r="53" spans="1:8" s="59" customFormat="1" ht="17.25">
      <c r="A53" s="57"/>
      <c r="B53" s="57"/>
      <c r="C53" s="57"/>
      <c r="D53" s="57"/>
      <c r="E53" s="57"/>
      <c r="F53" s="57"/>
      <c r="G53" s="57"/>
      <c r="H53" s="57"/>
    </row>
    <row r="54" spans="1:8" s="59" customFormat="1" ht="17.25">
      <c r="A54" s="57"/>
      <c r="B54" s="57"/>
      <c r="C54" s="57"/>
      <c r="D54" s="57"/>
      <c r="E54" s="57"/>
      <c r="F54" s="57"/>
      <c r="G54" s="57"/>
      <c r="H54" s="57"/>
    </row>
    <row r="55" spans="1:8" s="59" customFormat="1" ht="17.25">
      <c r="A55" s="57" t="s">
        <v>204</v>
      </c>
      <c r="B55" s="57" t="s">
        <v>205</v>
      </c>
      <c r="C55" s="57"/>
      <c r="D55" s="57"/>
      <c r="E55" s="57"/>
      <c r="F55" s="57"/>
      <c r="G55" s="57"/>
      <c r="H55" s="57"/>
    </row>
    <row r="56" spans="1:8" s="59" customFormat="1" ht="17.25">
      <c r="A56" s="57"/>
      <c r="B56" s="57"/>
      <c r="C56" s="57"/>
      <c r="D56" s="57"/>
      <c r="E56" s="57"/>
      <c r="F56" s="57"/>
      <c r="G56" s="57"/>
      <c r="H56" s="57"/>
    </row>
    <row r="57" spans="1:8" s="61" customFormat="1" ht="17.25">
      <c r="A57" s="60"/>
      <c r="B57" s="60"/>
      <c r="C57" s="60"/>
      <c r="D57" s="60"/>
      <c r="E57" s="60"/>
      <c r="F57" s="60"/>
      <c r="G57" s="60"/>
      <c r="H57" s="60"/>
    </row>
    <row r="58" spans="1:8" s="61" customFormat="1" ht="17.25">
      <c r="A58" s="60"/>
      <c r="B58" s="60"/>
      <c r="C58" s="60"/>
      <c r="D58" s="60"/>
      <c r="E58" s="60"/>
      <c r="F58" s="60"/>
      <c r="G58" s="60"/>
      <c r="H58" s="60"/>
    </row>
    <row r="59" spans="1:8" s="61" customFormat="1" ht="17.25">
      <c r="A59" s="60"/>
      <c r="B59" s="60"/>
      <c r="C59" s="60"/>
      <c r="D59" s="60"/>
      <c r="E59" s="60"/>
      <c r="F59" s="60"/>
      <c r="G59" s="60"/>
      <c r="H59" s="60"/>
    </row>
  </sheetData>
  <mergeCells count="2">
    <mergeCell ref="A8:H8"/>
    <mergeCell ref="A9:H9"/>
  </mergeCells>
  <phoneticPr fontId="16"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2" workbookViewId="0">
      <selection activeCell="A14" sqref="A14:B14"/>
    </sheetView>
  </sheetViews>
  <sheetFormatPr defaultColWidth="8.85546875" defaultRowHeight="1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5" customWidth="1"/>
    <col min="7" max="7" width="14" customWidth="1"/>
  </cols>
  <sheetData>
    <row r="1" spans="1:6" ht="36.75" customHeight="1">
      <c r="A1" s="72" t="s">
        <v>217</v>
      </c>
      <c r="B1" s="73" t="s">
        <v>218</v>
      </c>
      <c r="C1" s="73" t="s">
        <v>219</v>
      </c>
      <c r="D1" s="73" t="s">
        <v>220</v>
      </c>
      <c r="E1" s="73" t="s">
        <v>221</v>
      </c>
      <c r="F1" s="74" t="s">
        <v>222</v>
      </c>
    </row>
    <row r="2" spans="1:6" ht="45">
      <c r="A2" s="75" t="s">
        <v>223</v>
      </c>
      <c r="B2" s="76" t="s">
        <v>224</v>
      </c>
      <c r="C2" s="77" t="s">
        <v>225</v>
      </c>
      <c r="D2" s="78" t="s">
        <v>226</v>
      </c>
      <c r="E2" s="79" t="s">
        <v>227</v>
      </c>
      <c r="F2" s="80" t="s">
        <v>228</v>
      </c>
    </row>
    <row r="3" spans="1:6" ht="45">
      <c r="A3" s="75" t="s">
        <v>229</v>
      </c>
      <c r="B3" s="76" t="s">
        <v>230</v>
      </c>
      <c r="C3" s="77" t="s">
        <v>231</v>
      </c>
      <c r="D3" s="78" t="s">
        <v>232</v>
      </c>
      <c r="E3" s="79" t="s">
        <v>227</v>
      </c>
      <c r="F3" s="80" t="s">
        <v>228</v>
      </c>
    </row>
    <row r="4" spans="1:6" ht="75">
      <c r="A4" s="75" t="s">
        <v>233</v>
      </c>
      <c r="B4" s="76" t="s">
        <v>234</v>
      </c>
      <c r="C4" s="77" t="s">
        <v>235</v>
      </c>
      <c r="D4" s="78" t="s">
        <v>226</v>
      </c>
      <c r="E4" s="79" t="s">
        <v>227</v>
      </c>
      <c r="F4" s="81" t="s">
        <v>236</v>
      </c>
    </row>
    <row r="5" spans="1:6" ht="105">
      <c r="A5" s="75" t="s">
        <v>237</v>
      </c>
      <c r="B5" s="76" t="s">
        <v>238</v>
      </c>
      <c r="C5" s="77" t="s">
        <v>239</v>
      </c>
      <c r="D5" s="78" t="s">
        <v>240</v>
      </c>
      <c r="E5" s="79" t="s">
        <v>227</v>
      </c>
      <c r="F5" s="81" t="s">
        <v>241</v>
      </c>
    </row>
    <row r="6" spans="1:6" ht="75.75" thickBot="1">
      <c r="A6" s="75" t="s">
        <v>242</v>
      </c>
      <c r="B6" s="76" t="s">
        <v>243</v>
      </c>
      <c r="C6" s="77" t="s">
        <v>244</v>
      </c>
      <c r="D6" s="78" t="s">
        <v>245</v>
      </c>
      <c r="E6" s="79" t="s">
        <v>227</v>
      </c>
      <c r="F6" s="80" t="s">
        <v>246</v>
      </c>
    </row>
    <row r="7" spans="1:6" ht="45.75" thickBot="1">
      <c r="A7" s="100" t="s">
        <v>247</v>
      </c>
      <c r="B7" s="101" t="s">
        <v>363</v>
      </c>
      <c r="C7" s="102" t="s">
        <v>249</v>
      </c>
      <c r="D7" s="103" t="s">
        <v>364</v>
      </c>
      <c r="E7" s="79" t="s">
        <v>227</v>
      </c>
      <c r="F7" s="80" t="s">
        <v>250</v>
      </c>
    </row>
    <row r="8" spans="1:6" ht="60.75" thickBot="1">
      <c r="A8" s="75" t="s">
        <v>251</v>
      </c>
      <c r="B8" s="76" t="s">
        <v>252</v>
      </c>
      <c r="C8" s="77" t="s">
        <v>253</v>
      </c>
      <c r="D8" s="78" t="s">
        <v>232</v>
      </c>
      <c r="E8" s="79" t="s">
        <v>227</v>
      </c>
      <c r="F8" s="81" t="s">
        <v>254</v>
      </c>
    </row>
    <row r="9" spans="1:6" ht="60.75" thickBot="1">
      <c r="A9" s="100" t="s">
        <v>255</v>
      </c>
      <c r="B9" s="101" t="s">
        <v>357</v>
      </c>
      <c r="C9" s="102" t="s">
        <v>358</v>
      </c>
      <c r="D9" s="103" t="s">
        <v>359</v>
      </c>
      <c r="E9" s="79" t="s">
        <v>227</v>
      </c>
      <c r="F9" s="80" t="s">
        <v>250</v>
      </c>
    </row>
    <row r="10" spans="1:6" ht="45">
      <c r="A10" s="75" t="s">
        <v>257</v>
      </c>
      <c r="B10" s="76" t="s">
        <v>258</v>
      </c>
      <c r="C10" s="77" t="s">
        <v>259</v>
      </c>
      <c r="D10" s="78" t="s">
        <v>232</v>
      </c>
      <c r="E10" s="79" t="s">
        <v>227</v>
      </c>
      <c r="F10" s="81" t="s">
        <v>254</v>
      </c>
    </row>
    <row r="11" spans="1:6" ht="45">
      <c r="A11" s="75" t="s">
        <v>260</v>
      </c>
      <c r="B11" s="76" t="s">
        <v>261</v>
      </c>
      <c r="C11" s="77" t="s">
        <v>262</v>
      </c>
      <c r="D11" s="78" t="s">
        <v>263</v>
      </c>
      <c r="E11" s="79" t="s">
        <v>227</v>
      </c>
      <c r="F11" s="81" t="s">
        <v>264</v>
      </c>
    </row>
    <row r="12" spans="1:6" ht="75">
      <c r="A12" s="75" t="s">
        <v>265</v>
      </c>
      <c r="B12" s="76" t="s">
        <v>266</v>
      </c>
      <c r="C12" s="77" t="s">
        <v>267</v>
      </c>
      <c r="D12" s="78" t="s">
        <v>268</v>
      </c>
      <c r="E12" s="79" t="s">
        <v>227</v>
      </c>
      <c r="F12" s="81" t="s">
        <v>264</v>
      </c>
    </row>
    <row r="13" spans="1:6" ht="45">
      <c r="A13" s="75" t="s">
        <v>269</v>
      </c>
      <c r="B13" s="76" t="s">
        <v>270</v>
      </c>
      <c r="C13" s="77" t="s">
        <v>271</v>
      </c>
      <c r="D13" s="78" t="s">
        <v>232</v>
      </c>
      <c r="E13" s="79" t="s">
        <v>227</v>
      </c>
      <c r="F13" s="81" t="s">
        <v>241</v>
      </c>
    </row>
    <row r="14" spans="1:6" ht="60">
      <c r="A14" s="75" t="s">
        <v>272</v>
      </c>
      <c r="B14" s="76" t="s">
        <v>273</v>
      </c>
      <c r="C14" s="77" t="s">
        <v>274</v>
      </c>
      <c r="D14" s="78" t="s">
        <v>232</v>
      </c>
      <c r="E14" s="79" t="s">
        <v>227</v>
      </c>
      <c r="F14" s="81" t="s">
        <v>275</v>
      </c>
    </row>
    <row r="15" spans="1:6" ht="45">
      <c r="A15" s="75" t="s">
        <v>276</v>
      </c>
      <c r="B15" s="82" t="s">
        <v>277</v>
      </c>
      <c r="C15" s="77" t="s">
        <v>278</v>
      </c>
      <c r="D15" s="79" t="s">
        <v>232</v>
      </c>
      <c r="E15" s="79" t="s">
        <v>227</v>
      </c>
      <c r="F15" s="81" t="s">
        <v>205</v>
      </c>
    </row>
    <row r="16" spans="1:6" ht="45">
      <c r="A16" s="83" t="s">
        <v>279</v>
      </c>
      <c r="B16" s="84" t="s">
        <v>280</v>
      </c>
      <c r="C16" s="85" t="s">
        <v>281</v>
      </c>
      <c r="D16" s="86" t="s">
        <v>282</v>
      </c>
      <c r="E16" s="86" t="s">
        <v>227</v>
      </c>
      <c r="F16" s="87" t="s">
        <v>254</v>
      </c>
    </row>
    <row r="19" spans="2:3" ht="26.25" customHeight="1">
      <c r="C19" s="88" t="s">
        <v>283</v>
      </c>
    </row>
    <row r="20" spans="2:3" ht="30">
      <c r="B20" s="89" t="s">
        <v>284</v>
      </c>
      <c r="C20" s="90" t="s">
        <v>285</v>
      </c>
    </row>
    <row r="21" spans="2:3" ht="30">
      <c r="B21" s="91" t="s">
        <v>286</v>
      </c>
      <c r="C21" s="92" t="s">
        <v>287</v>
      </c>
    </row>
    <row r="22" spans="2:3" ht="60">
      <c r="B22" s="93" t="s">
        <v>288</v>
      </c>
      <c r="C22" s="94" t="s">
        <v>289</v>
      </c>
    </row>
  </sheetData>
  <autoFilter ref="A1:F1"/>
  <phoneticPr fontId="16"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cols>
    <col min="1" max="1" width="19.140625" style="96" customWidth="1"/>
    <col min="2" max="2" width="79.85546875" style="21" customWidth="1"/>
    <col min="3" max="3" width="8.85546875" style="97"/>
  </cols>
  <sheetData>
    <row r="1" spans="1:3">
      <c r="A1" s="96" t="s">
        <v>290</v>
      </c>
      <c r="B1" s="21" t="s">
        <v>291</v>
      </c>
      <c r="C1" s="97" t="s">
        <v>292</v>
      </c>
    </row>
    <row r="2" spans="1:3" ht="45">
      <c r="A2" s="98">
        <v>42646</v>
      </c>
      <c r="B2" s="99" t="s">
        <v>293</v>
      </c>
      <c r="C2" s="19" t="s">
        <v>294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A4" sqref="A4"/>
    </sheetView>
  </sheetViews>
  <sheetFormatPr defaultColWidth="8.85546875" defaultRowHeight="15"/>
  <cols>
    <col min="1" max="1" width="20.42578125" customWidth="1"/>
    <col min="2" max="2" width="14" customWidth="1"/>
    <col min="3" max="3" width="21.140625" style="21" customWidth="1"/>
    <col min="4" max="4" width="65.28515625" bestFit="1" customWidth="1"/>
    <col min="6" max="6" width="75.140625" customWidth="1"/>
  </cols>
  <sheetData>
    <row r="1" spans="1:7" ht="27.75" customHeight="1">
      <c r="A1" s="18" t="s">
        <v>43</v>
      </c>
      <c r="B1" s="18" t="s">
        <v>40</v>
      </c>
      <c r="C1" s="21" t="s">
        <v>51</v>
      </c>
      <c r="D1" t="s">
        <v>52</v>
      </c>
    </row>
    <row r="2" spans="1:7">
      <c r="A2" s="18" t="s">
        <v>10</v>
      </c>
      <c r="B2" s="19" t="s">
        <v>45</v>
      </c>
      <c r="C2" s="21" t="s">
        <v>295</v>
      </c>
      <c r="D2" t="s">
        <v>53</v>
      </c>
      <c r="E2" t="s">
        <v>302</v>
      </c>
      <c r="F2" t="s">
        <v>224</v>
      </c>
      <c r="G2" t="s">
        <v>223</v>
      </c>
    </row>
    <row r="3" spans="1:7">
      <c r="A3" s="18" t="s">
        <v>560</v>
      </c>
      <c r="B3" s="19" t="s">
        <v>144</v>
      </c>
      <c r="C3" s="21" t="s">
        <v>61</v>
      </c>
      <c r="D3" t="s">
        <v>54</v>
      </c>
      <c r="E3" t="s">
        <v>303</v>
      </c>
      <c r="F3" t="s">
        <v>230</v>
      </c>
      <c r="G3" t="s">
        <v>229</v>
      </c>
    </row>
    <row r="4" spans="1:7">
      <c r="A4" s="18" t="s">
        <v>12</v>
      </c>
      <c r="B4" s="19" t="s">
        <v>46</v>
      </c>
      <c r="C4" s="21" t="s">
        <v>62</v>
      </c>
      <c r="D4" t="s">
        <v>55</v>
      </c>
      <c r="E4" t="s">
        <v>304</v>
      </c>
      <c r="F4" t="s">
        <v>234</v>
      </c>
      <c r="G4" t="s">
        <v>233</v>
      </c>
    </row>
    <row r="5" spans="1:7">
      <c r="A5" s="18" t="s">
        <v>13</v>
      </c>
      <c r="B5" s="19" t="s">
        <v>47</v>
      </c>
      <c r="C5" s="21" t="s">
        <v>49</v>
      </c>
      <c r="D5" t="s">
        <v>56</v>
      </c>
      <c r="F5" t="s">
        <v>238</v>
      </c>
      <c r="G5" t="s">
        <v>237</v>
      </c>
    </row>
    <row r="6" spans="1:7">
      <c r="A6" s="18" t="s">
        <v>14</v>
      </c>
      <c r="C6" s="21" t="s">
        <v>63</v>
      </c>
      <c r="D6" t="s">
        <v>57</v>
      </c>
      <c r="F6" t="s">
        <v>243</v>
      </c>
      <c r="G6" t="s">
        <v>242</v>
      </c>
    </row>
    <row r="7" spans="1:7">
      <c r="A7" s="18" t="s">
        <v>15</v>
      </c>
      <c r="C7" s="21" t="s">
        <v>64</v>
      </c>
      <c r="D7" t="s">
        <v>58</v>
      </c>
      <c r="F7" t="s">
        <v>248</v>
      </c>
      <c r="G7" t="s">
        <v>247</v>
      </c>
    </row>
    <row r="8" spans="1:7">
      <c r="A8" s="18" t="s">
        <v>16</v>
      </c>
      <c r="C8" s="21" t="s">
        <v>65</v>
      </c>
      <c r="D8" t="s">
        <v>59</v>
      </c>
      <c r="F8" t="s">
        <v>252</v>
      </c>
      <c r="G8" t="s">
        <v>251</v>
      </c>
    </row>
    <row r="9" spans="1:7">
      <c r="A9" s="18" t="s">
        <v>17</v>
      </c>
      <c r="C9" s="21" t="s">
        <v>66</v>
      </c>
      <c r="D9" t="s">
        <v>60</v>
      </c>
      <c r="F9" t="s">
        <v>256</v>
      </c>
      <c r="G9" t="s">
        <v>255</v>
      </c>
    </row>
    <row r="10" spans="1:7">
      <c r="A10" s="18" t="s">
        <v>23</v>
      </c>
      <c r="C10" s="21" t="s">
        <v>67</v>
      </c>
      <c r="D10" t="s">
        <v>68</v>
      </c>
      <c r="F10" t="s">
        <v>258</v>
      </c>
      <c r="G10" t="s">
        <v>257</v>
      </c>
    </row>
    <row r="11" spans="1:7">
      <c r="A11" s="18" t="s">
        <v>48</v>
      </c>
      <c r="C11" s="21">
        <v>2</v>
      </c>
      <c r="D11" t="s">
        <v>69</v>
      </c>
      <c r="F11" t="s">
        <v>261</v>
      </c>
      <c r="G11" t="s">
        <v>260</v>
      </c>
    </row>
    <row r="12" spans="1:7">
      <c r="C12" s="21" t="s">
        <v>24</v>
      </c>
      <c r="D12" t="s">
        <v>71</v>
      </c>
      <c r="F12" t="s">
        <v>266</v>
      </c>
      <c r="G12" t="s">
        <v>265</v>
      </c>
    </row>
    <row r="13" spans="1:7">
      <c r="C13" s="21" t="s">
        <v>70</v>
      </c>
      <c r="D13" t="s">
        <v>72</v>
      </c>
      <c r="F13" t="s">
        <v>270</v>
      </c>
      <c r="G13" t="s">
        <v>269</v>
      </c>
    </row>
    <row r="14" spans="1:7">
      <c r="C14" s="21" t="s">
        <v>22</v>
      </c>
      <c r="D14" t="s">
        <v>74</v>
      </c>
      <c r="F14" t="s">
        <v>273</v>
      </c>
      <c r="G14" t="s">
        <v>272</v>
      </c>
    </row>
    <row r="15" spans="1:7">
      <c r="C15" s="21" t="s">
        <v>73</v>
      </c>
      <c r="D15" t="s">
        <v>76</v>
      </c>
      <c r="F15" t="s">
        <v>277</v>
      </c>
      <c r="G15" t="s">
        <v>276</v>
      </c>
    </row>
    <row r="16" spans="1:7">
      <c r="C16" s="21" t="s">
        <v>75</v>
      </c>
      <c r="D16" t="s">
        <v>78</v>
      </c>
      <c r="F16" t="s">
        <v>280</v>
      </c>
      <c r="G16" t="s">
        <v>279</v>
      </c>
    </row>
    <row r="17" spans="3:4">
      <c r="C17" s="21" t="s">
        <v>77</v>
      </c>
      <c r="D17" t="s">
        <v>80</v>
      </c>
    </row>
    <row r="18" spans="3:4">
      <c r="C18" s="21" t="s">
        <v>79</v>
      </c>
      <c r="D18" t="s">
        <v>82</v>
      </c>
    </row>
    <row r="19" spans="3:4">
      <c r="C19" s="21" t="s">
        <v>81</v>
      </c>
      <c r="D19" t="s">
        <v>84</v>
      </c>
    </row>
    <row r="20" spans="3:4">
      <c r="C20" s="21" t="s">
        <v>83</v>
      </c>
      <c r="D20" t="s">
        <v>85</v>
      </c>
    </row>
    <row r="21" spans="3:4">
      <c r="C21" s="21" t="s">
        <v>25</v>
      </c>
      <c r="D21" t="s">
        <v>87</v>
      </c>
    </row>
    <row r="22" spans="3:4">
      <c r="C22" s="21" t="s">
        <v>86</v>
      </c>
      <c r="D22" t="s">
        <v>89</v>
      </c>
    </row>
    <row r="23" spans="3:4">
      <c r="C23" s="21" t="s">
        <v>88</v>
      </c>
      <c r="D23" t="s">
        <v>91</v>
      </c>
    </row>
    <row r="24" spans="3:4">
      <c r="C24" s="21" t="s">
        <v>90</v>
      </c>
      <c r="D24" t="s">
        <v>93</v>
      </c>
    </row>
    <row r="25" spans="3:4">
      <c r="C25" s="21" t="s">
        <v>92</v>
      </c>
      <c r="D25" t="s">
        <v>95</v>
      </c>
    </row>
    <row r="26" spans="3:4">
      <c r="C26" s="21" t="s">
        <v>94</v>
      </c>
      <c r="D26" t="s">
        <v>97</v>
      </c>
    </row>
    <row r="27" spans="3:4">
      <c r="C27" s="21" t="s">
        <v>96</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2</vt:i4>
      </vt:variant>
    </vt:vector>
  </HeadingPairs>
  <TitlesOfParts>
    <vt:vector size="11" baseType="lpstr">
      <vt:lpstr>AP OCRaK</vt:lpstr>
      <vt:lpstr>Titulná strana KK</vt:lpstr>
      <vt:lpstr>KK investičné</vt:lpstr>
      <vt:lpstr>KK neinvestičné</vt:lpstr>
      <vt:lpstr>Hárok1</vt:lpstr>
      <vt:lpstr>Titulná strana MU</vt:lpstr>
      <vt:lpstr>MU AP BSK</vt:lpstr>
      <vt:lpstr>Aktualizácie</vt:lpstr>
      <vt:lpstr>Metadata</vt:lpstr>
      <vt:lpstr>'Titulná strana KK'!Oblasť_tlače</vt:lpstr>
      <vt:lpstr>'Titulná strana MU'!Oblasť_tlače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Linda Moravcikova</cp:lastModifiedBy>
  <cp:lastPrinted>2018-01-12T12:06:33Z</cp:lastPrinted>
  <dcterms:created xsi:type="dcterms:W3CDTF">2015-01-12T16:50:27Z</dcterms:created>
  <dcterms:modified xsi:type="dcterms:W3CDTF">2018-01-12T12:06:35Z</dcterms:modified>
  <cp:category>apbsk</cp:category>
</cp:coreProperties>
</file>