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0" yWindow="14640" windowWidth="28800" windowHeight="11670"/>
  </bookViews>
  <sheets>
    <sheet name="Hárok1" sheetId="1" r:id="rId1"/>
    <sheet name="Hárok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<sst xmlns="http://schemas.openxmlformats.org/spreadsheetml/2006/main" count="213" uniqueCount="96">
  <si>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</si>
  <si>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</si>
  <si>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</si>
  <si>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</si>
  <si>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</si>
  <si>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</si>
  <si>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</si>
  <si>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</si>
  <si>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</si>
  <si>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</si>
  <si>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</si>
  <si>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</si>
  <si>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OSÚRaRP</t>
  </si>
  <si>
    <t>1.3</t>
  </si>
  <si>
    <t>N/A</t>
  </si>
  <si>
    <t>Splnený</t>
  </si>
  <si>
    <t>3.3</t>
  </si>
  <si>
    <t>OSÚRaRP_3</t>
  </si>
  <si>
    <t>Zriadenie jednotného tarifného systému BID u správcu železničnej infraštruktúry – Železníc Slovenskej republiky</t>
  </si>
  <si>
    <t>OSÚRaRP_19</t>
  </si>
  <si>
    <t>Stratégia znižovania energetickej náročnosti budov vo vlastníctve BSK</t>
  </si>
  <si>
    <t>H. VO na spracovateľa energetického auditu budov vo vlastníctve BSK</t>
  </si>
  <si>
    <t>J. VO a zazmluvnenie strategického partnera (GES- garantovaná energetická služba)</t>
  </si>
  <si>
    <t>OSÚRaRP_23</t>
  </si>
  <si>
    <t xml:space="preserve">A. Uzavretia memoranda o spolupráci BSK a zapojených obcí </t>
  </si>
  <si>
    <t>B. Podpis Partnerskej dohody</t>
  </si>
  <si>
    <t>C. Implementácia projektu</t>
  </si>
  <si>
    <t>SACRA-VELO</t>
  </si>
  <si>
    <t>OCRaK</t>
  </si>
  <si>
    <t>OSÚRaRP_24</t>
  </si>
  <si>
    <t>Cezhraničné prepojenia územia BSK a susediacich rakúskych obcí formou cyklolávok cez rieku Morava</t>
  </si>
  <si>
    <t>A. VO na spracovateľa PD</t>
  </si>
  <si>
    <t>C. DSP + TD a podanie žiadosti o stavebné povolenie</t>
  </si>
  <si>
    <t>OSÚRaRP_25</t>
  </si>
  <si>
    <t>TRANSDANUBE.PEARLS</t>
  </si>
  <si>
    <t>OSÚRaRP_26</t>
  </si>
  <si>
    <t>Connreg SK-AT</t>
  </si>
  <si>
    <t>OSÚRaRP_27</t>
  </si>
  <si>
    <t>FLOOD Serv "Verejný povodňový núdzový a výstražný servis"</t>
  </si>
  <si>
    <t>OSÚRaRP_28</t>
  </si>
  <si>
    <t>Biologická regulácia komárov</t>
  </si>
  <si>
    <t>OZ</t>
  </si>
  <si>
    <t>12</t>
  </si>
  <si>
    <t>OSÚRaRP_29</t>
  </si>
  <si>
    <t>Regionálny bod SK-HU</t>
  </si>
  <si>
    <t>V rámci implementácie Stratégie bolo vyhlásene verejné obstarávanie na výber externého dodávateľa služieb, ktorá bude zabezpečovať všetky následné kroky podľa Stratégie. Ukončenie výberu externého dodávateľa služieb je plánované na október 2016.</t>
  </si>
  <si>
    <t>Prieb. plnený</t>
  </si>
  <si>
    <t>Zrušený</t>
  </si>
  <si>
    <t>Odpočet kľúčových krokov k 09.09.2016</t>
  </si>
  <si>
    <t>Stav plnenia k 09.09.2016</t>
  </si>
  <si>
    <t>Implementácia projektu bude prebiehať po jeho schválení a podpise Zmluvy o poskytnutí NFP.</t>
  </si>
  <si>
    <t>A. Dodávka a uvedenie do prevádzky</t>
  </si>
  <si>
    <t>A. Predloženie do Z BSK informatívneho mat. o možnostiach znižovania energetickej náročnosti</t>
  </si>
  <si>
    <t>B. Vypracovanie stratégie znižovania energtickej náročnosti budov vo vlastníctve BSK</t>
  </si>
  <si>
    <t>C. Vytvorenie funkčného miesta na Úrade BSK zodpovedného za implementáciu Stratégie</t>
  </si>
  <si>
    <t>D. Vypracovanie energetických evidenčných listov a pasportov</t>
  </si>
  <si>
    <t>E. Vyhodnotenie energetických evidenčných listov a pasportov</t>
  </si>
  <si>
    <t>F. Predloženie všetkých nákladov súvisiacich s energetickými službami v referenčom roku v budovách vo vlastníctve BSK</t>
  </si>
  <si>
    <t xml:space="preserve">G. Vytvoriť analýzu opatrení (výmena osvetlenia, výmena okien, zateplenie fasád a strechy, výmena elektroinštalácie, vyregulovanie kúrenia atď..) na základe kľúčových krokov E, F </t>
  </si>
  <si>
    <t>I. Vypracovanie energetického auditu budov vo vlastníctve BSK</t>
  </si>
  <si>
    <t>K. Vypracovanie odpočtu reálnych energetických, environmentálnych a ekonomických úspor prostredníctvom realizácie aktivít spolufinancovaných z MunSEFF</t>
  </si>
  <si>
    <t>L. Realizácia opatrení výmeny osvetlenia na školách a školských zariadeniach.</t>
  </si>
  <si>
    <t>D. Nastavenie a koordinácia obsahovej náplne kľúčových krokov A, B, C</t>
  </si>
  <si>
    <t>B. Vypracovanie DÚR</t>
  </si>
  <si>
    <t>D. Podanie projektu v rámci Programu INTERREG V-A SK-AT a podpis zmluvy o NFP</t>
  </si>
  <si>
    <t>E.  Implementácia projektu v rámci Programu INTERREG V-A SK-AT</t>
  </si>
  <si>
    <t xml:space="preserve">A. Predloženie zámeru do Z BSK </t>
  </si>
  <si>
    <t xml:space="preserve">A. Spracovanie projektového zámeru </t>
  </si>
  <si>
    <t xml:space="preserve">B. Predloženie zámeru do Z BSK </t>
  </si>
  <si>
    <t>C. Podanie projektu o NFP</t>
  </si>
  <si>
    <t xml:space="preserve">D. Implementácia projektu </t>
  </si>
  <si>
    <t xml:space="preserve">A. Podpis grantu </t>
  </si>
  <si>
    <t>B. Implementácia projektu</t>
  </si>
  <si>
    <t>A. Monitoring liahnísk komárov</t>
  </si>
  <si>
    <t>B. Predloženie zámeru na Z BSK</t>
  </si>
  <si>
    <t>C. Podpis partnerskej dohody</t>
  </si>
  <si>
    <t>Podpis Partnerskej dohody bude nasledovať po schválení predloženého projektu v rámci príslušnej výzvy. Výzva bola vyhlásená 29.7.2016 a bude uzavretá 31.10.2016. Projekt bol schválený v Z BSK uznesením c.66 / 2016.</t>
  </si>
  <si>
    <r>
      <t>Podpis Partnerskej dohody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bude nasledovať po schválení predloženého projektu v rámci príslušnej výzvy. 9/2016 sa očakáva vyhlásenie výsledkov z hodnotenia 1.výzvy Programu DANUBE. </t>
    </r>
  </si>
  <si>
    <t>Začiatkom júla Európska Komisia podpísala grantovú zmluvu k projektu a  1. agusta 2016 oficiálne začala implementácia projektu. Projekt je v implementácií. 15. a 16. spetembra 2016 s av Bukurešti uskutoční úvodná (kick-off) konferencia za účasti všetkých projektových partnerov. Tejto konferencii predchádzalo strenutie projektových partnerov zo Slovenska, ktoré sa uskutočnilo 23.8.2016.</t>
  </si>
  <si>
    <t>Zmena termínu plnenia spôsobená posunom vyhlásenia 2. výzvy. Po konzultácii s partnerom z AT  a Prírodoveckou fakultou UK (projektový partner) sa túto jeseň/zimu zrealizuje podrobné mapovanie územia na čo bude na jar 2017 nadväzovať samotný monitoring liahnisk komárov.</t>
  </si>
  <si>
    <t>OSÚRaRP v spolupráci projektovými partnermi vypracuje projektový zámer a predloží ho na schválenie Z BSK. Zmena termínu je spôsobená presunom projektu do 2. výzvy SK-AT plánovanej na 2. Q. 2017.</t>
  </si>
  <si>
    <t>Spolu s projektovým zámerom na schválenie bude v Z BSK predložený aj návrh partnerskej dohody.</t>
  </si>
  <si>
    <t>Aktivity projektu sa budú implementovať po schválení podanej Žiadosti o nenávratný finančný príspevok Monitorovacím výborom programu spolupráce INTERREG VA SK-AT.</t>
  </si>
  <si>
    <t xml:space="preserve">Fyzické osadenie bolo splnené, osadených bolo 60 označovačov cestovných lístkov a 10 predajných automatov cestovných lístkov na 29 železeničných staniciach v rámci Bratislavského kraja. Naďalej prebiehaju posledné administratívne dokončovacie práce </t>
  </si>
  <si>
    <t>Zástupca OCRaK je súčasťou projektového tímu a zúčastňuje sa pracovných rokovaní k projektu</t>
  </si>
  <si>
    <t xml:space="preserve">9/2016 sa očakáva vyhlásenie výsledkov z hodnotenia 1.výzvy Programu DANUBE. </t>
  </si>
  <si>
    <t>Vzhľadom na nejednoznačné vyjadrenie zo strany mesta Marchegg o suhláse s ideou výstavby cyklolávky, boli prípravné práce obojstranne pozastavené do získania oficiálneho vyjadrenia mesta Marchegg. Prebiehá písomná a osobná komunikácia na úrovní regiónov, na miestnej úrovni s upovedomením veľvyslancov oboch krajín o súčasnej nejednoznačnej situácií. Spolková vláda Dolného Rakúska bola požiadaná OSURaRP o zaslanie oficialneho stanoviska, na základe ktorého by sa projekt zrušil, alebo napĺňal ďalej v obmedzenom rozsahu, akceptovateľný pre obe strany.</t>
  </si>
  <si>
    <t xml:space="preserve">Podľa dohody projektových partnerov BSK a Spoloková vláda Dolného Rakúska každý partner prevezme predprojektový prípravu jednej lávky, pre BSK je to lávka Vysoka p.Morave - Marchegg. </t>
  </si>
  <si>
    <t xml:space="preserve">Podanie projektu v rámci Programu INTERREG V-A SK-AT, Prioritná os 3: Podpora udržateľných riešení v doprave; priorita 7c: Rozvoj a zlepšovanie nízkouhlíkových a k životnému prostrediu šetrných dopravných systémov za účelom podpory regionálnej a lokálnej mobility; Špecifický cieľ 3.1: Podpora dopravných riešení priaznivých pre životné prostredie
</t>
  </si>
  <si>
    <t xml:space="preserve">Projekt bude implementovaný po schválení žiadosti o FP. </t>
  </si>
  <si>
    <t>V zmysle materiálu Koncept starostlivosti a rozvoja majetku BSK a informácia o verejnom obstarávaní, ktorý predkladá dňa 09.09.2016 Odbor investičných činnosti, správy majektu a  verejného obstarávania, bude OIČSMaVO predkladať na ročnej báze 1. Investičný plán Úradu Bratislavského samosprávneho kraja s výhľadom na 3 roky a 2. Indikatívny plán investícií pre nasledujúci rok predkladaný k záverečnému účtu programového rozpočtu BSK.</t>
  </si>
  <si>
    <t xml:space="preserve">Začiatkom roku 2016 BSK po pracovných stretnutiach s partnermi, na ktorých neprišlo ku zhode v rámci navrhovaných aktivít zostalo v pozícii strategického partnedra. AT strana v mesiacoch jún-júl navrhla BSK, opätovné zváženie zapojiť sa do projektu ako PP. Dňa 6.9.2016 sa bude konať pracovné stretnutie s partnermi, na ktorom bude doriešená otázka pozície BSK. Projekt bude predložený v prvej výzve Programu spolupráce INTERREG VA SK-AT na jeseň 2016. </t>
  </si>
  <si>
    <t>Po vydaní oficialneho vyjadrenia mesta Marchegg o suhláse s ideou výstavby cyklolávky sa bude pokračovať v rozpracovaní PD na obe lávky, v prípade negatívného vyjadrenia budú predprojektové práce zamerané len na prípravu PD jednej lávky: Gajary - Durnkrut.</t>
  </si>
  <si>
    <t>Obsah klúčového kroku je predmetom externého dodávateľa služieb, ktorý bude zabezpečovať všetky následné kroky podľa Stratégie. Ukončenie výberu externého dodávateľa služieb je plánované na október 2016.</t>
  </si>
  <si>
    <t>V rámci uplatňovania stratégie sa BSK zapojil do iniciatívy Európskej banky pre obnovu a rozvoj a Európskej komisie na podporu a rozvoj financovania municipalít na Slovensku prostredníctvom komerčných bánk. Po oboznámení sa s možnosťami a cieľmi programu bolo vybraných 8 zariadení (7 škôl, 1 DSS), v ktorých bolo do programu zahrnutých v roku 2015 spolu 10 objektov vo vlastníctve BSK (výmena existujúcich okien a transparentných častí plášťa budov, tepelná izolácia obalových konštrukcií budov a vyregulovanie vykurovacieho systému)</t>
  </si>
  <si>
    <t xml:space="preserve">Na základe zasadnutia MV zo dňa 30.6.2016 boli schválené návrhy žiadostí o FP pre TA. Žiadosť o FP bude predložená na Riadiaci orgán do 31.8.2016. Projekt je vo fáze implementácie, pričom hlavné aktivity pozostávajú z: poskytovania konzultácií a poradenstva pre potenciálnych žiadateľov; organizácie a účasti na informačných dňoch a konzultačných dňoch; komunikácie s ostatnými regionálnymi miestami v rámci programu; asistencie pri procese tvorby projektov a  pri vypĺňaní projektových žiadostí žiadateľov; konzultácií a poradenstva pri vypracovaní žiadostí o platbu a monitorovacích správ prijímateľov; vedení databázy a štatistík o projektoch v území; poskytovania informácií Spoločnému Sekretariátu o čerpaní jednotlivých projektov v území a informácií potrebných na vypracovanie výročných správ o implementácii; predkladania monitorovacích a finančných správ a žiadostí o platbu v rámci projektu TA a pod. V rámci programu bola vyhlásená 29.7.2016 1. výzva na predkladanie žiadostí o FP, pričom uzávierka výzvy je 31.10.2016.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</si>
</sst>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209">
    <xf numFmtId="0" fontId="0" fillId="0" borderId="0" xfId="0"/>
    <xf numFmtId="164" fontId="2" fillId="7" borderId="3" xfId="0" applyNumberFormat="1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8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" fontId="2" fillId="5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left" vertical="center" wrapText="1"/>
    </xf>
    <xf numFmtId="0" fontId="2" fillId="5" borderId="10" xfId="1" applyFont="1" applyFill="1" applyBorder="1" applyAlignment="1">
      <alignment horizontal="left" vertical="center" wrapText="1"/>
    </xf>
    <xf numFmtId="1" fontId="2" fillId="5" borderId="2" xfId="1" applyNumberFormat="1" applyFont="1" applyFill="1" applyBorder="1" applyAlignment="1">
      <alignment horizontal="center" vertical="center"/>
    </xf>
    <xf numFmtId="1" fontId="2" fillId="5" borderId="10" xfId="1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16" fontId="2" fillId="5" borderId="10" xfId="0" applyNumberFormat="1" applyFont="1" applyFill="1" applyBorder="1" applyAlignment="1">
      <alignment horizontal="center" vertical="center" wrapText="1"/>
    </xf>
    <xf numFmtId="164" fontId="2" fillId="5" borderId="10" xfId="0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 wrapText="1"/>
    </xf>
    <xf numFmtId="1" fontId="2" fillId="3" borderId="2" xfId="1" applyNumberFormat="1" applyFont="1" applyFill="1" applyBorder="1" applyAlignment="1">
      <alignment horizontal="center" vertical="center"/>
    </xf>
    <xf numFmtId="9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5" borderId="12" xfId="0" applyNumberFormat="1" applyFont="1" applyFill="1" applyBorder="1" applyAlignment="1">
      <alignment horizontal="center" vertical="center"/>
    </xf>
    <xf numFmtId="1" fontId="2" fillId="7" borderId="3" xfId="0" applyNumberFormat="1" applyFont="1" applyFill="1" applyBorder="1" applyAlignment="1">
      <alignment horizontal="center" vertical="center" wrapText="1"/>
    </xf>
    <xf numFmtId="16" fontId="2" fillId="7" borderId="3" xfId="0" applyNumberFormat="1" applyFont="1" applyFill="1" applyBorder="1" applyAlignment="1">
      <alignment horizontal="center" vertical="center" wrapText="1"/>
    </xf>
    <xf numFmtId="1" fontId="2" fillId="7" borderId="2" xfId="0" applyNumberFormat="1" applyFont="1" applyFill="1" applyBorder="1" applyAlignment="1">
      <alignment horizontal="center" vertical="center" wrapText="1"/>
    </xf>
    <xf numFmtId="16" fontId="2" fillId="7" borderId="2" xfId="0" applyNumberFormat="1" applyFont="1" applyFill="1" applyBorder="1" applyAlignment="1">
      <alignment horizontal="center" vertical="center" wrapText="1"/>
    </xf>
    <xf numFmtId="0" fontId="2" fillId="7" borderId="2" xfId="1" applyFont="1" applyFill="1" applyBorder="1" applyAlignment="1">
      <alignment horizontal="left" vertical="center" wrapText="1"/>
    </xf>
    <xf numFmtId="0" fontId="2" fillId="7" borderId="4" xfId="1" applyFont="1" applyFill="1" applyBorder="1" applyAlignment="1">
      <alignment horizontal="left" vertical="center" wrapText="1"/>
    </xf>
    <xf numFmtId="1" fontId="2" fillId="7" borderId="4" xfId="0" applyNumberFormat="1" applyFont="1" applyFill="1" applyBorder="1" applyAlignment="1">
      <alignment horizontal="center" vertical="center" wrapText="1"/>
    </xf>
    <xf numFmtId="16" fontId="2" fillId="7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/>
    </xf>
    <xf numFmtId="9" fontId="2" fillId="0" borderId="7" xfId="0" applyNumberFormat="1" applyFont="1" applyFill="1" applyBorder="1" applyAlignment="1">
      <alignment horizontal="left" vertical="center"/>
    </xf>
    <xf numFmtId="1" fontId="2" fillId="0" borderId="7" xfId="0" applyNumberFormat="1" applyFont="1" applyFill="1" applyBorder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5" borderId="12" xfId="1" applyFont="1" applyFill="1" applyBorder="1" applyAlignment="1">
      <alignment horizontal="left" vertical="center" wrapText="1"/>
    </xf>
    <xf numFmtId="1" fontId="2" fillId="5" borderId="12" xfId="1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16" fontId="2" fillId="5" borderId="12" xfId="0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left" vertical="center" wrapText="1"/>
    </xf>
    <xf numFmtId="1" fontId="2" fillId="3" borderId="3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16" fontId="2" fillId="3" borderId="3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3" xfId="0" applyNumberFormat="1" applyFont="1" applyFill="1" applyBorder="1" applyAlignment="1" applyProtection="1">
      <alignment horizontal="center" vertical="center"/>
      <protection locked="0"/>
    </xf>
    <xf numFmtId="49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2" xfId="0" applyNumberFormat="1" applyFont="1" applyFill="1" applyBorder="1" applyAlignment="1" applyProtection="1">
      <alignment vertical="center"/>
      <protection locked="0"/>
    </xf>
    <xf numFmtId="164" fontId="2" fillId="7" borderId="2" xfId="0" applyNumberFormat="1" applyFont="1" applyFill="1" applyBorder="1" applyAlignment="1" applyProtection="1">
      <alignment horizontal="center" vertical="center"/>
      <protection locked="0"/>
    </xf>
    <xf numFmtId="49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4" xfId="0" applyNumberFormat="1" applyFont="1" applyFill="1" applyBorder="1" applyAlignment="1" applyProtection="1">
      <alignment vertical="center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4" fontId="2" fillId="8" borderId="16" xfId="0" applyNumberFormat="1" applyFont="1" applyFill="1" applyBorder="1" applyAlignment="1" applyProtection="1">
      <alignment horizontal="center" vertical="center"/>
      <protection locked="0"/>
    </xf>
    <xf numFmtId="0" fontId="2" fillId="8" borderId="16" xfId="0" applyFont="1" applyFill="1" applyBorder="1" applyAlignment="1" applyProtection="1">
      <alignment horizontal="left" vertical="center" wrapText="1"/>
      <protection locked="0"/>
    </xf>
    <xf numFmtId="1" fontId="1" fillId="3" borderId="2" xfId="1" applyNumberFormat="1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0" borderId="2" xfId="1" applyFont="1" applyBorder="1" applyAlignment="1" applyProtection="1">
      <alignment horizontal="center" vertical="center" wrapText="1"/>
      <protection locked="0"/>
    </xf>
    <xf numFmtId="164" fontId="1" fillId="8" borderId="16" xfId="0" applyNumberFormat="1" applyFont="1" applyFill="1" applyBorder="1" applyAlignment="1" applyProtection="1">
      <alignment horizontal="center" vertical="center"/>
      <protection locked="0"/>
    </xf>
    <xf numFmtId="1" fontId="1" fillId="3" borderId="4" xfId="1" applyNumberFormat="1" applyFont="1" applyFill="1" applyBorder="1" applyAlignment="1">
      <alignment horizontal="center" vertical="center"/>
    </xf>
    <xf numFmtId="9" fontId="1" fillId="3" borderId="4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1" fillId="0" borderId="4" xfId="1" applyFont="1" applyBorder="1" applyAlignment="1" applyProtection="1">
      <alignment horizontal="center" vertical="center" wrapText="1"/>
      <protection locked="0"/>
    </xf>
    <xf numFmtId="164" fontId="1" fillId="8" borderId="17" xfId="0" applyNumberFormat="1" applyFont="1" applyFill="1" applyBorder="1" applyAlignment="1" applyProtection="1">
      <alignment horizontal="center" vertical="center"/>
      <protection locked="0"/>
    </xf>
    <xf numFmtId="1" fontId="6" fillId="0" borderId="12" xfId="0" applyNumberFormat="1" applyFont="1" applyFill="1" applyBorder="1" applyAlignment="1">
      <alignment horizontal="center" vertical="center"/>
    </xf>
    <xf numFmtId="9" fontId="1" fillId="5" borderId="12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2" xfId="0" applyNumberFormat="1" applyFont="1" applyFill="1" applyBorder="1" applyAlignment="1" applyProtection="1">
      <alignment horizontal="center" vertical="center"/>
      <protection locked="0"/>
    </xf>
    <xf numFmtId="1" fontId="6" fillId="0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" fontId="6" fillId="0" borderId="4" xfId="0" applyNumberFormat="1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Fill="1" applyBorder="1" applyAlignment="1" applyProtection="1">
      <alignment horizontal="center" vertical="center"/>
      <protection locked="0"/>
    </xf>
    <xf numFmtId="1" fontId="1" fillId="3" borderId="12" xfId="0" applyNumberFormat="1" applyFont="1" applyFill="1" applyBorder="1" applyAlignment="1">
      <alignment horizontal="center" vertical="center"/>
    </xf>
    <xf numFmtId="9" fontId="1" fillId="3" borderId="12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164" fontId="1" fillId="3" borderId="12" xfId="1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2" xfId="0" applyNumberFormat="1" applyFont="1" applyFill="1" applyBorder="1" applyAlignment="1" applyProtection="1">
      <alignment horizontal="center" vertical="center"/>
      <protection locked="0"/>
    </xf>
    <xf numFmtId="1" fontId="1" fillId="3" borderId="2" xfId="0" applyNumberFormat="1" applyFont="1" applyFill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 applyProtection="1">
      <alignment horizontal="center" vertical="center"/>
      <protection locked="0"/>
    </xf>
    <xf numFmtId="49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4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4" xfId="0" applyNumberFormat="1" applyFont="1" applyFill="1" applyBorder="1" applyAlignment="1" applyProtection="1">
      <alignment horizontal="center" vertical="center"/>
      <protection locked="0"/>
    </xf>
    <xf numFmtId="1" fontId="1" fillId="5" borderId="12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center" vertical="center"/>
    </xf>
    <xf numFmtId="1" fontId="1" fillId="5" borderId="10" xfId="0" applyNumberFormat="1" applyFont="1" applyFill="1" applyBorder="1" applyAlignment="1">
      <alignment horizontal="center" vertical="center"/>
    </xf>
    <xf numFmtId="9" fontId="1" fillId="5" borderId="10" xfId="0" applyNumberFormat="1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>
      <alignment horizontal="center" vertical="center"/>
    </xf>
    <xf numFmtId="164" fontId="1" fillId="5" borderId="10" xfId="0" applyNumberFormat="1" applyFont="1" applyFill="1" applyBorder="1" applyAlignment="1">
      <alignment horizontal="center" vertical="center"/>
    </xf>
    <xf numFmtId="49" fontId="1" fillId="5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center" vertical="center"/>
      <protection locked="0"/>
    </xf>
    <xf numFmtId="1" fontId="1" fillId="3" borderId="3" xfId="0" applyNumberFormat="1" applyFont="1" applyFill="1" applyBorder="1" applyAlignment="1">
      <alignment horizontal="center" vertical="center"/>
    </xf>
    <xf numFmtId="9" fontId="1" fillId="3" borderId="3" xfId="0" applyNumberFormat="1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3" xfId="0" applyNumberFormat="1" applyFont="1" applyFill="1" applyBorder="1" applyAlignment="1" applyProtection="1">
      <alignment horizontal="center" vertical="center"/>
      <protection locked="0"/>
    </xf>
    <xf numFmtId="164" fontId="1" fillId="3" borderId="2" xfId="0" applyNumberFormat="1" applyFont="1" applyFill="1" applyBorder="1" applyAlignment="1" applyProtection="1">
      <alignment horizontal="center" vertical="center"/>
      <protection locked="0"/>
    </xf>
    <xf numFmtId="49" fontId="1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1" fontId="1" fillId="5" borderId="4" xfId="0" applyNumberFormat="1" applyFont="1" applyFill="1" applyBorder="1" applyAlignment="1">
      <alignment horizontal="center" vertical="center"/>
    </xf>
    <xf numFmtId="9" fontId="1" fillId="5" borderId="4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0" fontId="0" fillId="3" borderId="2" xfId="1" applyFont="1" applyFill="1" applyBorder="1" applyAlignment="1">
      <alignment horizontal="left" vertical="center" wrapText="1"/>
    </xf>
    <xf numFmtId="0" fontId="0" fillId="3" borderId="4" xfId="1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0" fillId="5" borderId="12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1" fillId="3" borderId="2" xfId="1" applyFont="1" applyFill="1" applyBorder="1" applyAlignment="1">
      <alignment horizontal="left" vertical="center" wrapText="1"/>
    </xf>
    <xf numFmtId="16" fontId="2" fillId="0" borderId="12" xfId="0" applyNumberFormat="1" applyFont="1" applyFill="1" applyBorder="1" applyAlignment="1">
      <alignment horizontal="center" vertical="center"/>
    </xf>
    <xf numFmtId="16" fontId="2" fillId="0" borderId="1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textRotation="90"/>
    </xf>
    <xf numFmtId="0" fontId="2" fillId="0" borderId="10" xfId="0" applyFont="1" applyFill="1" applyBorder="1" applyAlignment="1">
      <alignment horizontal="center" vertical="center" textRotation="90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 textRotation="90"/>
    </xf>
    <xf numFmtId="0" fontId="2" fillId="7" borderId="2" xfId="0" applyFont="1" applyFill="1" applyBorder="1" applyAlignment="1">
      <alignment horizontal="center" vertical="center" textRotation="90"/>
    </xf>
    <xf numFmtId="0" fontId="2" fillId="7" borderId="4" xfId="0" applyFont="1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" fontId="2" fillId="7" borderId="3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textRotation="90"/>
    </xf>
    <xf numFmtId="0" fontId="2" fillId="7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4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164" fontId="2" fillId="7" borderId="19" xfId="0" applyNumberFormat="1" applyFont="1" applyFill="1" applyBorder="1" applyAlignment="1" applyProtection="1">
      <alignment horizontal="center" vertical="center"/>
      <protection locked="0"/>
    </xf>
    <xf numFmtId="164" fontId="2" fillId="7" borderId="20" xfId="0" applyNumberFormat="1" applyFont="1" applyFill="1" applyBorder="1" applyAlignment="1" applyProtection="1">
      <alignment vertical="center"/>
      <protection locked="0"/>
    </xf>
    <xf numFmtId="164" fontId="8" fillId="7" borderId="20" xfId="0" applyNumberFormat="1" applyFont="1" applyFill="1" applyBorder="1" applyAlignment="1" applyProtection="1">
      <alignment vertical="center" wrapText="1"/>
      <protection locked="0"/>
    </xf>
    <xf numFmtId="164" fontId="8" fillId="7" borderId="21" xfId="0" applyNumberFormat="1" applyFont="1" applyFill="1" applyBorder="1" applyAlignment="1" applyProtection="1">
      <alignment vertical="center" wrapText="1"/>
      <protection locked="0"/>
    </xf>
    <xf numFmtId="164" fontId="2" fillId="0" borderId="22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justify" vertical="center"/>
      <protection locked="0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164" fontId="2" fillId="9" borderId="19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horizontal="justify" vertical="center"/>
      <protection locked="0"/>
    </xf>
    <xf numFmtId="0" fontId="0" fillId="0" borderId="20" xfId="0" applyFont="1" applyBorder="1" applyAlignment="1" applyProtection="1">
      <alignment wrapText="1"/>
      <protection locked="0"/>
    </xf>
    <xf numFmtId="164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164" fontId="1" fillId="7" borderId="19" xfId="0" applyNumberFormat="1" applyFont="1" applyFill="1" applyBorder="1" applyAlignment="1" applyProtection="1">
      <alignment horizontal="center" vertical="center"/>
      <protection locked="0"/>
    </xf>
    <xf numFmtId="164" fontId="1" fillId="7" borderId="20" xfId="0" applyNumberFormat="1" applyFont="1" applyFill="1" applyBorder="1" applyAlignment="1" applyProtection="1">
      <alignment horizontal="center" vertical="center"/>
      <protection locked="0"/>
    </xf>
    <xf numFmtId="0" fontId="0" fillId="7" borderId="20" xfId="0" applyFont="1" applyFill="1" applyBorder="1" applyAlignment="1" applyProtection="1">
      <alignment horizontal="left" vertical="center" wrapText="1"/>
      <protection locked="0"/>
    </xf>
    <xf numFmtId="0" fontId="0" fillId="7" borderId="21" xfId="0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justify" vertical="center"/>
      <protection locked="0"/>
    </xf>
    <xf numFmtId="0" fontId="1" fillId="7" borderId="19" xfId="0" applyFont="1" applyFill="1" applyBorder="1" applyAlignment="1" applyProtection="1">
      <alignment horizontal="left" vertical="center" wrapText="1"/>
      <protection locked="0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z2hakel\AppData\Local\Microsoft\Windows\INetCache\IE\KVGXKGP8\APBSK_OSURaRP_m&#225;j-j&#250;n%202016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showWhiteSpace="0" view="pageBreakPreview" topLeftCell="A37" zoomScale="70" zoomScaleNormal="85" zoomScaleSheetLayoutView="70" zoomScalePageLayoutView="85" workbookViewId="0">
      <selection activeCell="M31" sqref="M31"/>
    </sheetView>
  </sheetViews>
  <sheetFormatPr defaultRowHeight="15" x14ac:dyDescent="0.25"/>
  <cols>
    <col min="1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2" max="12" width="9.140625" customWidth="1"/>
    <col min="13" max="13" width="50" customWidth="1"/>
  </cols>
  <sheetData>
    <row r="1" spans="1:13" ht="133.5" customHeight="1" thickBot="1" x14ac:dyDescent="0.3">
      <c r="A1" s="5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8" t="s">
        <v>49</v>
      </c>
      <c r="L1" s="4" t="s">
        <v>10</v>
      </c>
      <c r="M1" s="56" t="s">
        <v>48</v>
      </c>
    </row>
    <row r="2" spans="1:13" ht="96" customHeight="1" thickBot="1" x14ac:dyDescent="0.3">
      <c r="A2" s="11">
        <v>1</v>
      </c>
      <c r="B2" s="42" t="s">
        <v>17</v>
      </c>
      <c r="C2" s="10">
        <v>7</v>
      </c>
      <c r="D2" s="10">
        <v>7</v>
      </c>
      <c r="E2" s="9" t="s">
        <v>18</v>
      </c>
      <c r="F2" s="43" t="s">
        <v>51</v>
      </c>
      <c r="G2" s="44">
        <v>450</v>
      </c>
      <c r="H2" s="45" t="s">
        <v>12</v>
      </c>
      <c r="I2" s="46" t="s">
        <v>13</v>
      </c>
      <c r="J2" s="47">
        <v>42705</v>
      </c>
      <c r="K2" s="57" t="s">
        <v>46</v>
      </c>
      <c r="L2" s="58"/>
      <c r="M2" s="189" t="s">
        <v>83</v>
      </c>
    </row>
    <row r="3" spans="1:13" ht="47.25" customHeight="1" x14ac:dyDescent="0.25">
      <c r="A3" s="167">
        <v>1</v>
      </c>
      <c r="B3" s="168" t="s">
        <v>19</v>
      </c>
      <c r="C3" s="171">
        <v>4</v>
      </c>
      <c r="D3" s="171">
        <v>1</v>
      </c>
      <c r="E3" s="177" t="s">
        <v>20</v>
      </c>
      <c r="F3" s="12" t="s">
        <v>52</v>
      </c>
      <c r="G3" s="34">
        <v>0</v>
      </c>
      <c r="H3" s="13" t="s">
        <v>12</v>
      </c>
      <c r="I3" s="35" t="s">
        <v>13</v>
      </c>
      <c r="J3" s="1">
        <v>41974</v>
      </c>
      <c r="K3" s="59" t="s">
        <v>15</v>
      </c>
      <c r="L3" s="60"/>
      <c r="M3" s="190"/>
    </row>
    <row r="4" spans="1:13" ht="52.5" customHeight="1" x14ac:dyDescent="0.25">
      <c r="A4" s="165"/>
      <c r="B4" s="169"/>
      <c r="C4" s="172"/>
      <c r="D4" s="172"/>
      <c r="E4" s="178"/>
      <c r="F4" s="14" t="s">
        <v>53</v>
      </c>
      <c r="G4" s="36">
        <v>24</v>
      </c>
      <c r="H4" s="15" t="s">
        <v>12</v>
      </c>
      <c r="I4" s="37" t="s">
        <v>13</v>
      </c>
      <c r="J4" s="2">
        <v>42095</v>
      </c>
      <c r="K4" s="61" t="s">
        <v>15</v>
      </c>
      <c r="L4" s="62"/>
      <c r="M4" s="191"/>
    </row>
    <row r="5" spans="1:13" ht="115.5" customHeight="1" x14ac:dyDescent="0.25">
      <c r="A5" s="165"/>
      <c r="B5" s="169"/>
      <c r="C5" s="172"/>
      <c r="D5" s="172"/>
      <c r="E5" s="178"/>
      <c r="F5" s="14" t="s">
        <v>54</v>
      </c>
      <c r="G5" s="36">
        <v>0</v>
      </c>
      <c r="H5" s="15" t="s">
        <v>11</v>
      </c>
      <c r="I5" s="37" t="s">
        <v>16</v>
      </c>
      <c r="J5" s="2">
        <v>42644</v>
      </c>
      <c r="K5" s="61" t="s">
        <v>46</v>
      </c>
      <c r="L5" s="62"/>
      <c r="M5" s="192" t="s">
        <v>45</v>
      </c>
    </row>
    <row r="6" spans="1:13" ht="117.75" customHeight="1" x14ac:dyDescent="0.25">
      <c r="A6" s="165"/>
      <c r="B6" s="169"/>
      <c r="C6" s="172"/>
      <c r="D6" s="172"/>
      <c r="E6" s="178"/>
      <c r="F6" s="14" t="s">
        <v>55</v>
      </c>
      <c r="G6" s="36">
        <v>0</v>
      </c>
      <c r="H6" s="15" t="s">
        <v>11</v>
      </c>
      <c r="I6" s="37" t="s">
        <v>16</v>
      </c>
      <c r="J6" s="2">
        <v>42705</v>
      </c>
      <c r="K6" s="61" t="s">
        <v>46</v>
      </c>
      <c r="L6" s="63"/>
      <c r="M6" s="192" t="s">
        <v>93</v>
      </c>
    </row>
    <row r="7" spans="1:13" ht="117.75" customHeight="1" x14ac:dyDescent="0.25">
      <c r="A7" s="165"/>
      <c r="B7" s="169"/>
      <c r="C7" s="172"/>
      <c r="D7" s="172"/>
      <c r="E7" s="178"/>
      <c r="F7" s="14" t="s">
        <v>56</v>
      </c>
      <c r="G7" s="36">
        <v>0</v>
      </c>
      <c r="H7" s="15" t="s">
        <v>11</v>
      </c>
      <c r="I7" s="37" t="s">
        <v>16</v>
      </c>
      <c r="J7" s="2">
        <v>42583</v>
      </c>
      <c r="K7" s="61" t="s">
        <v>46</v>
      </c>
      <c r="L7" s="63">
        <v>42644</v>
      </c>
      <c r="M7" s="192" t="s">
        <v>93</v>
      </c>
    </row>
    <row r="8" spans="1:13" ht="117" customHeight="1" x14ac:dyDescent="0.25">
      <c r="A8" s="165"/>
      <c r="B8" s="169"/>
      <c r="C8" s="172"/>
      <c r="D8" s="172"/>
      <c r="E8" s="178"/>
      <c r="F8" s="14" t="s">
        <v>57</v>
      </c>
      <c r="G8" s="36">
        <v>0</v>
      </c>
      <c r="H8" s="15" t="s">
        <v>11</v>
      </c>
      <c r="I8" s="37" t="s">
        <v>16</v>
      </c>
      <c r="J8" s="2">
        <v>42614</v>
      </c>
      <c r="K8" s="61" t="s">
        <v>46</v>
      </c>
      <c r="L8" s="63">
        <v>42644</v>
      </c>
      <c r="M8" s="192" t="s">
        <v>93</v>
      </c>
    </row>
    <row r="9" spans="1:13" ht="110.25" customHeight="1" x14ac:dyDescent="0.25">
      <c r="A9" s="165"/>
      <c r="B9" s="169"/>
      <c r="C9" s="172"/>
      <c r="D9" s="172"/>
      <c r="E9" s="178"/>
      <c r="F9" s="38" t="s">
        <v>58</v>
      </c>
      <c r="G9" s="36">
        <v>0</v>
      </c>
      <c r="H9" s="15" t="s">
        <v>11</v>
      </c>
      <c r="I9" s="37" t="s">
        <v>16</v>
      </c>
      <c r="J9" s="2">
        <v>42644</v>
      </c>
      <c r="K9" s="61" t="s">
        <v>46</v>
      </c>
      <c r="L9" s="62"/>
      <c r="M9" s="192" t="s">
        <v>93</v>
      </c>
    </row>
    <row r="10" spans="1:13" ht="111" customHeight="1" x14ac:dyDescent="0.25">
      <c r="A10" s="165"/>
      <c r="B10" s="169"/>
      <c r="C10" s="172"/>
      <c r="D10" s="172"/>
      <c r="E10" s="178"/>
      <c r="F10" s="38" t="s">
        <v>21</v>
      </c>
      <c r="G10" s="36">
        <v>0</v>
      </c>
      <c r="H10" s="15" t="s">
        <v>11</v>
      </c>
      <c r="I10" s="37" t="s">
        <v>16</v>
      </c>
      <c r="J10" s="2">
        <v>42767</v>
      </c>
      <c r="K10" s="61" t="s">
        <v>46</v>
      </c>
      <c r="L10" s="62"/>
      <c r="M10" s="192" t="s">
        <v>93</v>
      </c>
    </row>
    <row r="11" spans="1:13" ht="117" customHeight="1" x14ac:dyDescent="0.25">
      <c r="A11" s="165"/>
      <c r="B11" s="169"/>
      <c r="C11" s="172"/>
      <c r="D11" s="172"/>
      <c r="E11" s="178"/>
      <c r="F11" s="38" t="s">
        <v>59</v>
      </c>
      <c r="G11" s="36" t="s">
        <v>14</v>
      </c>
      <c r="H11" s="15" t="s">
        <v>11</v>
      </c>
      <c r="I11" s="37" t="s">
        <v>16</v>
      </c>
      <c r="J11" s="2">
        <v>42979</v>
      </c>
      <c r="K11" s="61" t="s">
        <v>46</v>
      </c>
      <c r="L11" s="62"/>
      <c r="M11" s="192" t="s">
        <v>93</v>
      </c>
    </row>
    <row r="12" spans="1:13" ht="120.75" customHeight="1" x14ac:dyDescent="0.25">
      <c r="A12" s="165"/>
      <c r="B12" s="169"/>
      <c r="C12" s="172"/>
      <c r="D12" s="172"/>
      <c r="E12" s="178"/>
      <c r="F12" s="38" t="s">
        <v>22</v>
      </c>
      <c r="G12" s="36">
        <v>0</v>
      </c>
      <c r="H12" s="15" t="s">
        <v>11</v>
      </c>
      <c r="I12" s="37" t="s">
        <v>16</v>
      </c>
      <c r="J12" s="2">
        <v>43160</v>
      </c>
      <c r="K12" s="61" t="s">
        <v>46</v>
      </c>
      <c r="L12" s="62"/>
      <c r="M12" s="192" t="s">
        <v>93</v>
      </c>
    </row>
    <row r="13" spans="1:13" ht="166.5" customHeight="1" x14ac:dyDescent="0.25">
      <c r="A13" s="165"/>
      <c r="B13" s="169"/>
      <c r="C13" s="172"/>
      <c r="D13" s="172"/>
      <c r="E13" s="178"/>
      <c r="F13" s="38" t="s">
        <v>60</v>
      </c>
      <c r="G13" s="36">
        <v>0</v>
      </c>
      <c r="H13" s="15" t="s">
        <v>11</v>
      </c>
      <c r="I13" s="37" t="s">
        <v>16</v>
      </c>
      <c r="J13" s="2">
        <v>42552</v>
      </c>
      <c r="K13" s="61" t="s">
        <v>46</v>
      </c>
      <c r="L13" s="62"/>
      <c r="M13" s="192" t="s">
        <v>90</v>
      </c>
    </row>
    <row r="14" spans="1:13" ht="199.5" customHeight="1" thickBot="1" x14ac:dyDescent="0.3">
      <c r="A14" s="166"/>
      <c r="B14" s="170"/>
      <c r="C14" s="173"/>
      <c r="D14" s="173"/>
      <c r="E14" s="179"/>
      <c r="F14" s="39" t="s">
        <v>61</v>
      </c>
      <c r="G14" s="40" t="s">
        <v>14</v>
      </c>
      <c r="H14" s="16" t="s">
        <v>11</v>
      </c>
      <c r="I14" s="41" t="s">
        <v>16</v>
      </c>
      <c r="J14" s="3">
        <v>42705</v>
      </c>
      <c r="K14" s="64" t="s">
        <v>46</v>
      </c>
      <c r="L14" s="65"/>
      <c r="M14" s="193" t="s">
        <v>94</v>
      </c>
    </row>
    <row r="15" spans="1:13" ht="106.5" customHeight="1" x14ac:dyDescent="0.25">
      <c r="A15" s="160">
        <v>1</v>
      </c>
      <c r="B15" s="158" t="s">
        <v>23</v>
      </c>
      <c r="C15" s="156">
        <v>6</v>
      </c>
      <c r="D15" s="156">
        <v>1</v>
      </c>
      <c r="E15" s="162" t="s">
        <v>27</v>
      </c>
      <c r="F15" s="48" t="s">
        <v>24</v>
      </c>
      <c r="G15" s="49">
        <v>0</v>
      </c>
      <c r="H15" s="50" t="s">
        <v>12</v>
      </c>
      <c r="I15" s="51" t="s">
        <v>13</v>
      </c>
      <c r="J15" s="33">
        <v>42523</v>
      </c>
      <c r="K15" s="66" t="s">
        <v>47</v>
      </c>
      <c r="L15" s="67"/>
      <c r="M15" s="194"/>
    </row>
    <row r="16" spans="1:13" ht="81" customHeight="1" x14ac:dyDescent="0.25">
      <c r="A16" s="175"/>
      <c r="B16" s="183"/>
      <c r="C16" s="185"/>
      <c r="D16" s="185"/>
      <c r="E16" s="187"/>
      <c r="F16" s="20" t="s">
        <v>25</v>
      </c>
      <c r="G16" s="22">
        <v>0</v>
      </c>
      <c r="H16" s="17" t="s">
        <v>12</v>
      </c>
      <c r="I16" s="18" t="s">
        <v>13</v>
      </c>
      <c r="J16" s="19">
        <v>42889</v>
      </c>
      <c r="K16" s="68" t="s">
        <v>46</v>
      </c>
      <c r="L16" s="69"/>
      <c r="M16" s="195" t="s">
        <v>76</v>
      </c>
    </row>
    <row r="17" spans="1:13" ht="42" customHeight="1" x14ac:dyDescent="0.25">
      <c r="A17" s="161"/>
      <c r="B17" s="159"/>
      <c r="C17" s="157"/>
      <c r="D17" s="157"/>
      <c r="E17" s="163"/>
      <c r="F17" s="21" t="s">
        <v>26</v>
      </c>
      <c r="G17" s="23">
        <v>1800</v>
      </c>
      <c r="H17" s="24" t="s">
        <v>12</v>
      </c>
      <c r="I17" s="25" t="s">
        <v>13</v>
      </c>
      <c r="J17" s="26">
        <v>43986</v>
      </c>
      <c r="K17" s="68" t="s">
        <v>46</v>
      </c>
      <c r="L17" s="70"/>
      <c r="M17" s="196" t="s">
        <v>50</v>
      </c>
    </row>
    <row r="18" spans="1:13" ht="44.25" customHeight="1" thickBot="1" x14ac:dyDescent="0.3">
      <c r="A18" s="161"/>
      <c r="B18" s="159"/>
      <c r="C18" s="157"/>
      <c r="D18" s="157"/>
      <c r="E18" s="163"/>
      <c r="F18" s="21" t="s">
        <v>62</v>
      </c>
      <c r="G18" s="23">
        <v>0</v>
      </c>
      <c r="H18" s="24" t="s">
        <v>28</v>
      </c>
      <c r="I18" s="25" t="s">
        <v>13</v>
      </c>
      <c r="J18" s="26">
        <v>43986</v>
      </c>
      <c r="K18" s="71" t="s">
        <v>46</v>
      </c>
      <c r="L18" s="70"/>
      <c r="M18" s="197" t="s">
        <v>84</v>
      </c>
    </row>
    <row r="19" spans="1:13" ht="219.75" customHeight="1" x14ac:dyDescent="0.25">
      <c r="A19" s="167">
        <v>1</v>
      </c>
      <c r="B19" s="168" t="s">
        <v>29</v>
      </c>
      <c r="C19" s="171">
        <v>7</v>
      </c>
      <c r="D19" s="174">
        <v>7</v>
      </c>
      <c r="E19" s="177" t="s">
        <v>30</v>
      </c>
      <c r="F19" s="52" t="s">
        <v>31</v>
      </c>
      <c r="G19" s="53">
        <v>0</v>
      </c>
      <c r="H19" s="54" t="s">
        <v>11</v>
      </c>
      <c r="I19" s="55" t="s">
        <v>16</v>
      </c>
      <c r="J19" s="32">
        <v>42614</v>
      </c>
      <c r="K19" s="72" t="s">
        <v>46</v>
      </c>
      <c r="L19" s="74"/>
      <c r="M19" s="198" t="s">
        <v>86</v>
      </c>
    </row>
    <row r="20" spans="1:13" ht="108.75" customHeight="1" x14ac:dyDescent="0.25">
      <c r="A20" s="165"/>
      <c r="B20" s="169"/>
      <c r="C20" s="172"/>
      <c r="D20" s="172"/>
      <c r="E20" s="178"/>
      <c r="F20" s="27" t="s">
        <v>63</v>
      </c>
      <c r="G20" s="28">
        <v>50</v>
      </c>
      <c r="H20" s="29" t="s">
        <v>12</v>
      </c>
      <c r="I20" s="30" t="s">
        <v>13</v>
      </c>
      <c r="J20" s="31">
        <v>42736</v>
      </c>
      <c r="K20" s="68" t="s">
        <v>46</v>
      </c>
      <c r="L20" s="73"/>
      <c r="M20" s="198" t="s">
        <v>92</v>
      </c>
    </row>
    <row r="21" spans="1:13" ht="138" customHeight="1" x14ac:dyDescent="0.25">
      <c r="A21" s="165"/>
      <c r="B21" s="169"/>
      <c r="C21" s="172"/>
      <c r="D21" s="172"/>
      <c r="E21" s="178"/>
      <c r="F21" s="153" t="s">
        <v>32</v>
      </c>
      <c r="G21" s="75">
        <v>150</v>
      </c>
      <c r="H21" s="76" t="s">
        <v>11</v>
      </c>
      <c r="I21" s="77" t="s">
        <v>16</v>
      </c>
      <c r="J21" s="78">
        <v>43070</v>
      </c>
      <c r="K21" s="79" t="s">
        <v>46</v>
      </c>
      <c r="L21" s="80"/>
      <c r="M21" s="198" t="s">
        <v>87</v>
      </c>
    </row>
    <row r="22" spans="1:13" ht="144.75" customHeight="1" x14ac:dyDescent="0.25">
      <c r="A22" s="165"/>
      <c r="B22" s="169"/>
      <c r="C22" s="172"/>
      <c r="D22" s="172"/>
      <c r="E22" s="178"/>
      <c r="F22" s="141" t="s">
        <v>64</v>
      </c>
      <c r="G22" s="75">
        <v>0</v>
      </c>
      <c r="H22" s="76" t="s">
        <v>12</v>
      </c>
      <c r="I22" s="77" t="s">
        <v>13</v>
      </c>
      <c r="J22" s="78">
        <v>43070</v>
      </c>
      <c r="K22" s="79" t="s">
        <v>46</v>
      </c>
      <c r="L22" s="80"/>
      <c r="M22" s="198" t="s">
        <v>88</v>
      </c>
    </row>
    <row r="23" spans="1:13" ht="63" customHeight="1" thickBot="1" x14ac:dyDescent="0.3">
      <c r="A23" s="166"/>
      <c r="B23" s="170"/>
      <c r="C23" s="173"/>
      <c r="D23" s="173"/>
      <c r="E23" s="179"/>
      <c r="F23" s="142" t="s">
        <v>65</v>
      </c>
      <c r="G23" s="81">
        <v>2000</v>
      </c>
      <c r="H23" s="82" t="s">
        <v>12</v>
      </c>
      <c r="I23" s="83" t="s">
        <v>13</v>
      </c>
      <c r="J23" s="84">
        <v>44166</v>
      </c>
      <c r="K23" s="85" t="s">
        <v>46</v>
      </c>
      <c r="L23" s="86"/>
      <c r="M23" s="198" t="s">
        <v>89</v>
      </c>
    </row>
    <row r="24" spans="1:13" ht="31.5" customHeight="1" x14ac:dyDescent="0.25">
      <c r="A24" s="160">
        <v>1</v>
      </c>
      <c r="B24" s="158" t="s">
        <v>33</v>
      </c>
      <c r="C24" s="156">
        <v>4</v>
      </c>
      <c r="D24" s="156">
        <v>1</v>
      </c>
      <c r="E24" s="162" t="s">
        <v>34</v>
      </c>
      <c r="F24" s="143" t="s">
        <v>66</v>
      </c>
      <c r="G24" s="87">
        <v>0</v>
      </c>
      <c r="H24" s="88" t="s">
        <v>12</v>
      </c>
      <c r="I24" s="89" t="s">
        <v>13</v>
      </c>
      <c r="J24" s="90">
        <v>42401</v>
      </c>
      <c r="K24" s="91" t="s">
        <v>15</v>
      </c>
      <c r="L24" s="92"/>
      <c r="M24" s="199"/>
    </row>
    <row r="25" spans="1:13" ht="66.75" customHeight="1" x14ac:dyDescent="0.25">
      <c r="A25" s="175"/>
      <c r="B25" s="183"/>
      <c r="C25" s="185"/>
      <c r="D25" s="185"/>
      <c r="E25" s="187"/>
      <c r="F25" s="144" t="s">
        <v>25</v>
      </c>
      <c r="G25" s="93">
        <v>0</v>
      </c>
      <c r="H25" s="94" t="s">
        <v>12</v>
      </c>
      <c r="I25" s="95" t="s">
        <v>13</v>
      </c>
      <c r="J25" s="96">
        <v>42705</v>
      </c>
      <c r="K25" s="97" t="s">
        <v>46</v>
      </c>
      <c r="L25" s="98"/>
      <c r="M25" s="200" t="s">
        <v>77</v>
      </c>
    </row>
    <row r="26" spans="1:13" ht="30" x14ac:dyDescent="0.25">
      <c r="A26" s="175"/>
      <c r="B26" s="183"/>
      <c r="C26" s="185"/>
      <c r="D26" s="185"/>
      <c r="E26" s="187"/>
      <c r="F26" s="144" t="s">
        <v>26</v>
      </c>
      <c r="G26" s="93">
        <v>214</v>
      </c>
      <c r="H26" s="94" t="s">
        <v>12</v>
      </c>
      <c r="I26" s="95" t="s">
        <v>13</v>
      </c>
      <c r="J26" s="96">
        <v>43800</v>
      </c>
      <c r="K26" s="97" t="s">
        <v>46</v>
      </c>
      <c r="L26" s="98"/>
      <c r="M26" s="201" t="s">
        <v>85</v>
      </c>
    </row>
    <row r="27" spans="1:13" ht="30.75" thickBot="1" x14ac:dyDescent="0.3">
      <c r="A27" s="176"/>
      <c r="B27" s="184"/>
      <c r="C27" s="186"/>
      <c r="D27" s="186"/>
      <c r="E27" s="188"/>
      <c r="F27" s="145" t="s">
        <v>62</v>
      </c>
      <c r="G27" s="99">
        <v>0</v>
      </c>
      <c r="H27" s="100" t="s">
        <v>28</v>
      </c>
      <c r="I27" s="101" t="s">
        <v>13</v>
      </c>
      <c r="J27" s="102">
        <v>43800</v>
      </c>
      <c r="K27" s="103" t="s">
        <v>46</v>
      </c>
      <c r="L27" s="104"/>
      <c r="M27" s="202" t="s">
        <v>84</v>
      </c>
    </row>
    <row r="28" spans="1:13" ht="28.5" customHeight="1" x14ac:dyDescent="0.25">
      <c r="A28" s="164">
        <v>1</v>
      </c>
      <c r="B28" s="180" t="s">
        <v>35</v>
      </c>
      <c r="C28" s="181">
        <v>11</v>
      </c>
      <c r="D28" s="181">
        <v>2</v>
      </c>
      <c r="E28" s="182" t="s">
        <v>36</v>
      </c>
      <c r="F28" s="146" t="s">
        <v>67</v>
      </c>
      <c r="G28" s="105">
        <v>0</v>
      </c>
      <c r="H28" s="106" t="s">
        <v>12</v>
      </c>
      <c r="I28" s="107" t="s">
        <v>13</v>
      </c>
      <c r="J28" s="108">
        <v>42430</v>
      </c>
      <c r="K28" s="109" t="s">
        <v>15</v>
      </c>
      <c r="L28" s="110"/>
      <c r="M28" s="203"/>
    </row>
    <row r="29" spans="1:13" ht="28.5" customHeight="1" x14ac:dyDescent="0.25">
      <c r="A29" s="165"/>
      <c r="B29" s="169"/>
      <c r="C29" s="172"/>
      <c r="D29" s="172"/>
      <c r="E29" s="178"/>
      <c r="F29" s="147" t="s">
        <v>68</v>
      </c>
      <c r="G29" s="111">
        <v>0</v>
      </c>
      <c r="H29" s="76" t="s">
        <v>12</v>
      </c>
      <c r="I29" s="77" t="s">
        <v>13</v>
      </c>
      <c r="J29" s="112">
        <v>42461</v>
      </c>
      <c r="K29" s="113" t="s">
        <v>15</v>
      </c>
      <c r="L29" s="114"/>
      <c r="M29" s="204"/>
    </row>
    <row r="30" spans="1:13" ht="135" x14ac:dyDescent="0.25">
      <c r="A30" s="165"/>
      <c r="B30" s="169"/>
      <c r="C30" s="172"/>
      <c r="D30" s="172"/>
      <c r="E30" s="178"/>
      <c r="F30" s="147" t="s">
        <v>69</v>
      </c>
      <c r="G30" s="111">
        <v>0</v>
      </c>
      <c r="H30" s="76" t="s">
        <v>12</v>
      </c>
      <c r="I30" s="77" t="s">
        <v>13</v>
      </c>
      <c r="J30" s="78">
        <v>42644</v>
      </c>
      <c r="K30" s="115" t="s">
        <v>46</v>
      </c>
      <c r="L30" s="114">
        <v>42675</v>
      </c>
      <c r="M30" s="205" t="s">
        <v>91</v>
      </c>
    </row>
    <row r="31" spans="1:13" ht="64.5" customHeight="1" thickBot="1" x14ac:dyDescent="0.3">
      <c r="A31" s="166"/>
      <c r="B31" s="170"/>
      <c r="C31" s="173"/>
      <c r="D31" s="173"/>
      <c r="E31" s="179"/>
      <c r="F31" s="148" t="s">
        <v>70</v>
      </c>
      <c r="G31" s="116">
        <v>187</v>
      </c>
      <c r="H31" s="82" t="s">
        <v>12</v>
      </c>
      <c r="I31" s="83" t="s">
        <v>13</v>
      </c>
      <c r="J31" s="84">
        <v>44166</v>
      </c>
      <c r="K31" s="117" t="s">
        <v>46</v>
      </c>
      <c r="L31" s="118"/>
      <c r="M31" s="206" t="s">
        <v>82</v>
      </c>
    </row>
    <row r="32" spans="1:13" ht="39.75" customHeight="1" x14ac:dyDescent="0.25">
      <c r="A32" s="160">
        <v>1</v>
      </c>
      <c r="B32" s="158" t="s">
        <v>37</v>
      </c>
      <c r="C32" s="156">
        <v>5</v>
      </c>
      <c r="D32" s="154">
        <v>42371</v>
      </c>
      <c r="E32" s="162" t="s">
        <v>38</v>
      </c>
      <c r="F32" s="149" t="s">
        <v>71</v>
      </c>
      <c r="G32" s="119">
        <v>0</v>
      </c>
      <c r="H32" s="88" t="s">
        <v>12</v>
      </c>
      <c r="I32" s="120" t="s">
        <v>13</v>
      </c>
      <c r="J32" s="121">
        <v>42491</v>
      </c>
      <c r="K32" s="109" t="s">
        <v>15</v>
      </c>
      <c r="L32" s="92"/>
      <c r="M32" s="199"/>
    </row>
    <row r="33" spans="1:13" ht="132" customHeight="1" thickBot="1" x14ac:dyDescent="0.3">
      <c r="A33" s="161"/>
      <c r="B33" s="159"/>
      <c r="C33" s="157"/>
      <c r="D33" s="155"/>
      <c r="E33" s="163"/>
      <c r="F33" s="150" t="s">
        <v>72</v>
      </c>
      <c r="G33" s="122">
        <v>65</v>
      </c>
      <c r="H33" s="123" t="s">
        <v>12</v>
      </c>
      <c r="I33" s="124" t="s">
        <v>13</v>
      </c>
      <c r="J33" s="125">
        <v>43617</v>
      </c>
      <c r="K33" s="126" t="s">
        <v>46</v>
      </c>
      <c r="L33" s="127"/>
      <c r="M33" s="207" t="s">
        <v>78</v>
      </c>
    </row>
    <row r="34" spans="1:13" ht="90" x14ac:dyDescent="0.25">
      <c r="A34" s="167">
        <v>1</v>
      </c>
      <c r="B34" s="168" t="s">
        <v>39</v>
      </c>
      <c r="C34" s="171">
        <v>5</v>
      </c>
      <c r="D34" s="174">
        <v>42371</v>
      </c>
      <c r="E34" s="177" t="s">
        <v>40</v>
      </c>
      <c r="F34" s="151" t="s">
        <v>73</v>
      </c>
      <c r="G34" s="128">
        <v>40</v>
      </c>
      <c r="H34" s="129" t="s">
        <v>41</v>
      </c>
      <c r="I34" s="130" t="s">
        <v>42</v>
      </c>
      <c r="J34" s="131">
        <v>42614</v>
      </c>
      <c r="K34" s="132" t="s">
        <v>46</v>
      </c>
      <c r="L34" s="133">
        <v>42979</v>
      </c>
      <c r="M34" s="208" t="s">
        <v>79</v>
      </c>
    </row>
    <row r="35" spans="1:13" ht="75" x14ac:dyDescent="0.25">
      <c r="A35" s="165"/>
      <c r="B35" s="169"/>
      <c r="C35" s="172"/>
      <c r="D35" s="172"/>
      <c r="E35" s="178"/>
      <c r="F35" s="147" t="s">
        <v>74</v>
      </c>
      <c r="G35" s="111">
        <v>0</v>
      </c>
      <c r="H35" s="76" t="s">
        <v>12</v>
      </c>
      <c r="I35" s="77" t="s">
        <v>13</v>
      </c>
      <c r="J35" s="78">
        <v>42614</v>
      </c>
      <c r="K35" s="113" t="s">
        <v>46</v>
      </c>
      <c r="L35" s="134">
        <v>42856</v>
      </c>
      <c r="M35" s="205" t="s">
        <v>80</v>
      </c>
    </row>
    <row r="36" spans="1:13" ht="60" customHeight="1" thickBot="1" x14ac:dyDescent="0.3">
      <c r="A36" s="166"/>
      <c r="B36" s="170"/>
      <c r="C36" s="173"/>
      <c r="D36" s="173"/>
      <c r="E36" s="179"/>
      <c r="F36" s="148" t="s">
        <v>75</v>
      </c>
      <c r="G36" s="116">
        <v>0</v>
      </c>
      <c r="H36" s="82" t="s">
        <v>12</v>
      </c>
      <c r="I36" s="83" t="s">
        <v>13</v>
      </c>
      <c r="J36" s="84">
        <v>42614</v>
      </c>
      <c r="K36" s="135" t="s">
        <v>46</v>
      </c>
      <c r="L36" s="136">
        <v>42856</v>
      </c>
      <c r="M36" s="206" t="s">
        <v>81</v>
      </c>
    </row>
    <row r="37" spans="1:13" ht="46.5" customHeight="1" x14ac:dyDescent="0.25">
      <c r="A37" s="160">
        <v>1</v>
      </c>
      <c r="B37" s="158" t="s">
        <v>43</v>
      </c>
      <c r="C37" s="156">
        <v>11</v>
      </c>
      <c r="D37" s="156">
        <v>1</v>
      </c>
      <c r="E37" s="162" t="s">
        <v>44</v>
      </c>
      <c r="F37" s="149" t="s">
        <v>66</v>
      </c>
      <c r="G37" s="119">
        <v>0</v>
      </c>
      <c r="H37" s="88" t="s">
        <v>12</v>
      </c>
      <c r="I37" s="120" t="s">
        <v>13</v>
      </c>
      <c r="J37" s="121">
        <v>42401</v>
      </c>
      <c r="K37" s="109" t="s">
        <v>15</v>
      </c>
      <c r="L37" s="92"/>
      <c r="M37" s="199"/>
    </row>
    <row r="38" spans="1:13" ht="306.75" customHeight="1" thickBot="1" x14ac:dyDescent="0.3">
      <c r="A38" s="176"/>
      <c r="B38" s="184"/>
      <c r="C38" s="186"/>
      <c r="D38" s="186"/>
      <c r="E38" s="188"/>
      <c r="F38" s="152" t="s">
        <v>72</v>
      </c>
      <c r="G38" s="137">
        <v>93</v>
      </c>
      <c r="H38" s="138" t="s">
        <v>12</v>
      </c>
      <c r="I38" s="139" t="s">
        <v>13</v>
      </c>
      <c r="J38" s="140">
        <v>45261</v>
      </c>
      <c r="K38" s="135" t="s">
        <v>46</v>
      </c>
      <c r="L38" s="104"/>
      <c r="M38" s="207" t="s">
        <v>95</v>
      </c>
    </row>
  </sheetData>
  <mergeCells count="40">
    <mergeCell ref="A34:A36"/>
    <mergeCell ref="B34:B36"/>
    <mergeCell ref="C34:C36"/>
    <mergeCell ref="D34:D36"/>
    <mergeCell ref="E34:E36"/>
    <mergeCell ref="A37:A38"/>
    <mergeCell ref="B37:B38"/>
    <mergeCell ref="C37:C38"/>
    <mergeCell ref="D37:D38"/>
    <mergeCell ref="E37:E38"/>
    <mergeCell ref="E15:E18"/>
    <mergeCell ref="A15:A18"/>
    <mergeCell ref="B15:B18"/>
    <mergeCell ref="C15:C18"/>
    <mergeCell ref="D15:D18"/>
    <mergeCell ref="A3:A14"/>
    <mergeCell ref="E3:E14"/>
    <mergeCell ref="D3:D14"/>
    <mergeCell ref="C3:C14"/>
    <mergeCell ref="B3:B14"/>
    <mergeCell ref="E19:E23"/>
    <mergeCell ref="B28:B31"/>
    <mergeCell ref="C28:C31"/>
    <mergeCell ref="D28:D31"/>
    <mergeCell ref="E28:E31"/>
    <mergeCell ref="B24:B27"/>
    <mergeCell ref="C24:C27"/>
    <mergeCell ref="D24:D27"/>
    <mergeCell ref="E24:E27"/>
    <mergeCell ref="A28:A31"/>
    <mergeCell ref="A19:A23"/>
    <mergeCell ref="B19:B23"/>
    <mergeCell ref="C19:C23"/>
    <mergeCell ref="D19:D23"/>
    <mergeCell ref="A24:A27"/>
    <mergeCell ref="D32:D33"/>
    <mergeCell ref="C32:C33"/>
    <mergeCell ref="B32:B33"/>
    <mergeCell ref="A32:A33"/>
    <mergeCell ref="E32:E33"/>
  </mergeCells>
  <conditionalFormatting sqref="K2">
    <cfRule type="containsText" dxfId="46" priority="28" operator="containsText" text="Zrušený">
      <formula>NOT(ISERROR(SEARCH("Zrušený",K2)))</formula>
    </cfRule>
    <cfRule type="containsText" dxfId="45" priority="29" operator="containsText" text="Splnený">
      <formula>NOT(ISERROR(SEARCH("Splnený",K2)))</formula>
    </cfRule>
    <cfRule type="containsText" dxfId="44" priority="46" operator="containsText" text="Prieb. plnený">
      <formula>NOT(ISERROR(SEARCH("Prieb. plnený",K2)))</formula>
    </cfRule>
  </conditionalFormatting>
  <conditionalFormatting sqref="K3:K4">
    <cfRule type="containsText" dxfId="43" priority="45" operator="containsText" text="Splnený">
      <formula>NOT(ISERROR(SEARCH("Splnený",K3)))</formula>
    </cfRule>
  </conditionalFormatting>
  <conditionalFormatting sqref="K15">
    <cfRule type="containsText" dxfId="42" priority="41" operator="containsText" text="Zrušený">
      <formula>NOT(ISERROR(SEARCH("Zrušený",K15)))</formula>
    </cfRule>
  </conditionalFormatting>
  <conditionalFormatting sqref="K5:K14">
    <cfRule type="containsText" dxfId="41" priority="30" operator="containsText" text="Prieb. plnený">
      <formula>NOT(ISERROR(SEARCH("Prieb. plnený",K5)))</formula>
    </cfRule>
    <cfRule type="containsText" dxfId="40" priority="31" operator="containsText" text="Prieb. plnený">
      <formula>NOT(ISERROR(SEARCH("Prieb. plnený",K5)))</formula>
    </cfRule>
    <cfRule type="containsText" dxfId="39" priority="42" operator="containsText" text="Prieb. plnený">
      <formula>NOT(ISERROR(SEARCH("Prieb. plnený",K5)))</formula>
    </cfRule>
  </conditionalFormatting>
  <conditionalFormatting sqref="K16:K23">
    <cfRule type="containsText" dxfId="38" priority="17" operator="containsText" text="Zrušený">
      <formula>NOT(ISERROR(SEARCH("Zrušený",K16)))</formula>
    </cfRule>
    <cfRule type="containsText" dxfId="37" priority="18" operator="containsText" text="Splnený">
      <formula>NOT(ISERROR(SEARCH("Splnený",K16)))</formula>
    </cfRule>
    <cfRule type="containsText" dxfId="36" priority="40" operator="containsText" text="Prieb. plnený">
      <formula>NOT(ISERROR(SEARCH("Prieb. plnený",K16)))</formula>
    </cfRule>
  </conditionalFormatting>
  <conditionalFormatting sqref="K24">
    <cfRule type="containsText" dxfId="35" priority="15" operator="containsText" text="Zrušený">
      <formula>NOT(ISERROR(SEARCH("Zrušený",K24)))</formula>
    </cfRule>
    <cfRule type="containsText" dxfId="34" priority="16" operator="containsText" text="Prieb. plnený">
      <formula>NOT(ISERROR(SEARCH("Prieb. plnený",K24)))</formula>
    </cfRule>
    <cfRule type="containsText" dxfId="33" priority="39" operator="containsText" text="Splnený">
      <formula>NOT(ISERROR(SEARCH("Splnený",K24)))</formula>
    </cfRule>
  </conditionalFormatting>
  <conditionalFormatting sqref="K25:K27">
    <cfRule type="containsText" dxfId="32" priority="13" operator="containsText" text="Zrušený">
      <formula>NOT(ISERROR(SEARCH("Zrušený",K25)))</formula>
    </cfRule>
    <cfRule type="containsText" dxfId="31" priority="14" operator="containsText" text="Splnený">
      <formula>NOT(ISERROR(SEARCH("Splnený",K25)))</formula>
    </cfRule>
    <cfRule type="containsText" dxfId="30" priority="38" operator="containsText" text="Prieb. plnený">
      <formula>NOT(ISERROR(SEARCH("Prieb. plnený",K25)))</formula>
    </cfRule>
  </conditionalFormatting>
  <conditionalFormatting sqref="K28:K29">
    <cfRule type="containsText" dxfId="29" priority="11" operator="containsText" text="Zrušený">
      <formula>NOT(ISERROR(SEARCH("Zrušený",K28)))</formula>
    </cfRule>
    <cfRule type="containsText" dxfId="28" priority="12" operator="containsText" text="Prieb. plnený">
      <formula>NOT(ISERROR(SEARCH("Prieb. plnený",K28)))</formula>
    </cfRule>
    <cfRule type="containsText" dxfId="27" priority="37" operator="containsText" text="Splnený">
      <formula>NOT(ISERROR(SEARCH("Splnený",K28)))</formula>
    </cfRule>
  </conditionalFormatting>
  <conditionalFormatting sqref="K30:K31">
    <cfRule type="containsText" dxfId="26" priority="9" operator="containsText" text="Zrušený">
      <formula>NOT(ISERROR(SEARCH("Zrušený",K30)))</formula>
    </cfRule>
    <cfRule type="containsText" dxfId="25" priority="10" operator="containsText" text="Splnený">
      <formula>NOT(ISERROR(SEARCH("Splnený",K30)))</formula>
    </cfRule>
    <cfRule type="containsText" dxfId="24" priority="36" operator="containsText" text="Prieb. plnený">
      <formula>NOT(ISERROR(SEARCH("Prieb. plnený",K30)))</formula>
    </cfRule>
  </conditionalFormatting>
  <conditionalFormatting sqref="K32">
    <cfRule type="containsText" dxfId="23" priority="7" operator="containsText" text="Zrušený">
      <formula>NOT(ISERROR(SEARCH("Zrušený",K32)))</formula>
    </cfRule>
    <cfRule type="containsText" dxfId="22" priority="8" operator="containsText" text="Prieb. plnený">
      <formula>NOT(ISERROR(SEARCH("Prieb. plnený",K32)))</formula>
    </cfRule>
    <cfRule type="containsText" dxfId="21" priority="35" operator="containsText" text="Splnený">
      <formula>NOT(ISERROR(SEARCH("Splnený",K32)))</formula>
    </cfRule>
  </conditionalFormatting>
  <conditionalFormatting sqref="K33:K36">
    <cfRule type="containsText" dxfId="20" priority="5" operator="containsText" text="Zrušený">
      <formula>NOT(ISERROR(SEARCH("Zrušený",K33)))</formula>
    </cfRule>
    <cfRule type="containsText" dxfId="19" priority="6" operator="containsText" text="Splnený">
      <formula>NOT(ISERROR(SEARCH("Splnený",K33)))</formula>
    </cfRule>
    <cfRule type="containsText" dxfId="18" priority="34" operator="containsText" text="Prieb. plnený">
      <formula>NOT(ISERROR(SEARCH("Prieb. plnený",K33)))</formula>
    </cfRule>
  </conditionalFormatting>
  <conditionalFormatting sqref="K37">
    <cfRule type="containsText" dxfId="17" priority="3" operator="containsText" text="Zrušený">
      <formula>NOT(ISERROR(SEARCH("Zrušený",K37)))</formula>
    </cfRule>
    <cfRule type="containsText" dxfId="16" priority="4" operator="containsText" text="Prieb. plnený">
      <formula>NOT(ISERROR(SEARCH("Prieb. plnený",K37)))</formula>
    </cfRule>
    <cfRule type="containsText" dxfId="15" priority="33" operator="containsText" text="Splnený">
      <formula>NOT(ISERROR(SEARCH("Splnený",K37)))</formula>
    </cfRule>
  </conditionalFormatting>
  <conditionalFormatting sqref="K38">
    <cfRule type="containsText" dxfId="14" priority="1" operator="containsText" text="Zrušený">
      <formula>NOT(ISERROR(SEARCH("Zrušený",K38)))</formula>
    </cfRule>
    <cfRule type="containsText" dxfId="13" priority="2" operator="containsText" text="Splnený">
      <formula>NOT(ISERROR(SEARCH("Splnený",K38)))</formula>
    </cfRule>
    <cfRule type="containsText" dxfId="12" priority="32" operator="containsText" text="Prieb. plnený">
      <formula>NOT(ISERROR(SEARCH("Prieb. plnený",K38)))</formula>
    </cfRule>
  </conditionalFormatting>
  <conditionalFormatting sqref="K3">
    <cfRule type="containsText" dxfId="11" priority="26" operator="containsText" text="Zrušený">
      <formula>NOT(ISERROR(SEARCH("Zrušený",K3)))</formula>
    </cfRule>
    <cfRule type="containsText" dxfId="10" priority="27" operator="containsText" text="Prieb. plnený">
      <formula>NOT(ISERROR(SEARCH("Prieb. plnený",K3)))</formula>
    </cfRule>
  </conditionalFormatting>
  <conditionalFormatting sqref="K4">
    <cfRule type="containsText" dxfId="9" priority="24" operator="containsText" text="Zrušený">
      <formula>NOT(ISERROR(SEARCH("Zrušený",K4)))</formula>
    </cfRule>
    <cfRule type="containsText" dxfId="8" priority="25" operator="containsText" text="Prieb. plnený">
      <formula>NOT(ISERROR(SEARCH("Prieb. plnený",K4)))</formula>
    </cfRule>
  </conditionalFormatting>
  <conditionalFormatting sqref="K5">
    <cfRule type="containsText" dxfId="7" priority="22" operator="containsText" text="Zrušený">
      <formula>NOT(ISERROR(SEARCH("Zrušený",K5)))</formula>
    </cfRule>
    <cfRule type="containsText" dxfId="6" priority="23" operator="containsText" text="Splnený">
      <formula>NOT(ISERROR(SEARCH("Splnený",K5)))</formula>
    </cfRule>
  </conditionalFormatting>
  <conditionalFormatting sqref="K6:K7">
    <cfRule type="containsText" dxfId="5" priority="21" operator="containsText" text="Prieb. plnený">
      <formula>NOT(ISERROR(SEARCH("Prieb. plnený",K6)))</formula>
    </cfRule>
  </conditionalFormatting>
  <conditionalFormatting sqref="K6:K14">
    <cfRule type="containsText" dxfId="4" priority="19" operator="containsText" text="Zrušený">
      <formula>NOT(ISERROR(SEARCH("Zrušený",K6)))</formula>
    </cfRule>
    <cfRule type="containsText" dxfId="3" priority="20" operator="containsText" text="Splnený">
      <formula>NOT(ISERROR(SEARCH("Splnený",K6)))</formula>
    </cfRule>
  </conditionalFormatting>
  <pageMargins left="0.25" right="0.25" top="0.75" bottom="0.75" header="0.3" footer="0.3"/>
  <pageSetup paperSize="9" scale="65" fitToHeight="0" orientation="landscape" horizontalDpi="300" verticalDpi="300" r:id="rId1"/>
  <headerFooter>
    <oddHeader xml:space="preserve">&amp;C&amp;"-,Tučné"&amp;28Odpočet za júl - september 2016+ AP BSK Odbor stratégie, územného rozvoja a riadenia projektov </oddHead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3" operator="containsText" id="{7B581600-6C28-4AAE-B1D6-2435B11D2325}">
            <xm:f>NOT(ISERROR(SEARCH(Hárok2!$A$1,K15)))</xm:f>
            <xm:f>Hárok2!$A$1</xm:f>
            <x14:dxf/>
          </x14:cfRule>
          <xm:sqref>K15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'C:\Users\staz2hakel\AppData\Local\Microsoft\Windows\INetCache\IE\KVGXKGP8\[APBSK_OSURaRP_máj-jún 2016+.xlsx]Metadata'!#REF!</xm:f>
          </x14:formula1>
          <xm:sqref>H2:I23 H28:I38 H24:H26</xm:sqref>
        </x14:dataValidation>
        <x14:dataValidation type="list" allowBlank="1" showInputMessage="1" showErrorMessage="1">
          <x14:formula1>
            <xm:f>Hárok2!$A$1:$A$3</xm:f>
          </x14:formula1>
          <xm:sqref>K2:K38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8" sqref="G8"/>
    </sheetView>
  </sheetViews>
  <sheetFormatPr defaultRowHeight="15" x14ac:dyDescent="0.25"/>
  <cols>
    <col min="1" max="1" width="15" customWidth="1"/>
  </cols>
  <sheetData>
    <row r="1" spans="1:1" x14ac:dyDescent="0.25">
      <c r="A1" t="s">
        <v>15</v>
      </c>
    </row>
    <row r="2" spans="1:1" x14ac:dyDescent="0.25">
      <c r="A2" t="s">
        <v>46</v>
      </c>
    </row>
    <row r="3" spans="1:1" x14ac:dyDescent="0.25">
      <c r="A3" t="s">
        <v>47</v>
      </c>
    </row>
  </sheetData>
  <conditionalFormatting sqref="A1">
    <cfRule type="containsText" dxfId="2" priority="3" operator="containsText" text="Splnený">
      <formula>NOT(ISERROR(SEARCH("Splnený",A1)))</formula>
    </cfRule>
  </conditionalFormatting>
  <conditionalFormatting sqref="A2">
    <cfRule type="containsText" dxfId="1" priority="2" operator="containsText" text="Prieb. plnený">
      <formula>NOT(ISERROR(SEARCH("Prieb. plnený",A2)))</formula>
    </cfRule>
  </conditionalFormatting>
  <conditionalFormatting sqref="A3">
    <cfRule type="containsText" dxfId="0" priority="1" operator="containsText" text="Zrušený">
      <formula>NOT(ISERROR(SEARCH("Zrušený",A3)))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lastModifiedBy>Martin Bezek</cp:lastModifiedBy>
  <cp:lastPrinted>2016-08-12T06:53:54Z</cp:lastPrinted>
  <dcterms:created xsi:type="dcterms:W3CDTF">2016-04-14T06:48:10Z</dcterms:created>
  <dcterms:modified xsi:type="dcterms:W3CDTF">2016-08-25T15:02:52Z</dcterms:modified>
</cp:coreProperties>
</file>