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showInkAnnotation="0"/>
  <mc:AlternateContent xmlns:mc="http://schemas.openxmlformats.org/markup-compatibility/2006">
    <mc:Choice Requires="x15">
      <x15ac:absPath xmlns:x15ac="http://schemas.microsoft.com/office/spreadsheetml/2010/11/ac" url="\\docserver\share\Odbor stratégie a riadenia projektov\materialy Z BSK\2019\13.12.2019\Akčný plán\Odpočet AP\zaslane z odborov - vrátane predFINAL\Odpočet k 13.12. predFINAL\"/>
    </mc:Choice>
  </mc:AlternateContent>
  <xr:revisionPtr revIDLastSave="0" documentId="13_ncr:1_{E9222CB2-CF9E-4671-AC85-E7EA18850A07}" xr6:coauthVersionLast="41" xr6:coauthVersionMax="41" xr10:uidLastSave="{00000000-0000-0000-0000-000000000000}"/>
  <bookViews>
    <workbookView xWindow="-120" yWindow="-120" windowWidth="29040" windowHeight="15840" xr2:uid="{00000000-000D-0000-FFFF-FFFF00000000}"/>
  </bookViews>
  <sheets>
    <sheet name="AP OCRaK" sheetId="12" r:id="rId1"/>
    <sheet name="Titulná strana KK" sheetId="14" r:id="rId2"/>
    <sheet name="KK investičné" sheetId="13" r:id="rId3"/>
    <sheet name="KK neinvestičné" sheetId="15" r:id="rId4"/>
    <sheet name="Hárok1" sheetId="1" state="hidden" r:id="rId5"/>
    <sheet name="Titulná strana MU" sheetId="16" r:id="rId6"/>
    <sheet name="MU AP BSK" sheetId="17" r:id="rId7"/>
    <sheet name="Aktualizácie" sheetId="18" r:id="rId8"/>
    <sheet name="Metadata" sheetId="6" r:id="rId9"/>
  </sheets>
  <definedNames>
    <definedName name="_FilterDatabase" localSheetId="0" hidden="1">'AP OCRaK'!$A$1:$I$74</definedName>
    <definedName name="_FilterDatabase" localSheetId="2" hidden="1">'KK investičné'!$A$1:$C$1</definedName>
    <definedName name="_FilterDatabase" localSheetId="3" hidden="1">'KK neinvestičné'!$A$1:$C$1</definedName>
    <definedName name="_FilterDatabase" localSheetId="6" hidden="1">'MU AP BSK'!$A$1:$F$1</definedName>
    <definedName name="_xlnm._FilterDatabase" localSheetId="0" hidden="1">'AP OCRaK'!$A$1:$I$74</definedName>
    <definedName name="_xlnm.Print_Area" localSheetId="0">'AP OCRaK'!$A$1:$K$74</definedName>
    <definedName name="Print_Area" localSheetId="1">'Titulná strana KK'!$A$1:$H$58</definedName>
    <definedName name="Print_Area" localSheetId="5">'Titulná strana MU'!$A$1:$H$58</definedName>
    <definedName name="Z_49D3C814_C64B_4FD8_8CFE_7A78DC3C4D2C_.wvu.FilterData" localSheetId="0" hidden="1">'AP OCRaK'!#REF!</definedName>
    <definedName name="Z_B38FD297_0CEB_4739_9CB3_C6CE6C0B1DD5_.wvu.FilterData" localSheetId="0" hidden="1">'AP OCRaK'!#REF!</definedName>
  </definedNames>
  <calcPr calcId="191029"/>
  <extLst>
    <ext xmlns:xcalcf="http://schemas.microsoft.com/office/spreadsheetml/2018/calcfeatures" uri="{B58B0392-4F1F-4190-BB64-5DF3571DCE5F}">
      <xcalcf:calcFeatures>
        <xcalcf:feature name="microsoft.com:RD"/>
        <xcalcf:feature name="microsoft.com:FV"/>
      </xcalcf:calcFeatures>
    </ext>
    <ext xmlns:mx="http://schemas.microsoft.com/office/mac/excel/2008/main" uri="{7523E5D3-25F3-A5E0-1632-64F254C22452}">
      <mx:ArchID Flags="2"/>
    </ext>
  </extLst>
</workbook>
</file>

<file path=xl/calcChain.xml><?xml version="1.0" encoding="utf-8"?>
<calcChain xmlns="http://schemas.openxmlformats.org/spreadsheetml/2006/main">
  <c r="C12" i="1" l="1"/>
  <c r="D12" i="1"/>
  <c r="E12" i="1"/>
  <c r="B12" i="1"/>
</calcChain>
</file>

<file path=xl/sharedStrings.xml><?xml version="1.0" encoding="utf-8"?>
<sst xmlns="http://schemas.openxmlformats.org/spreadsheetml/2006/main" count="702" uniqueCount="390">
  <si>
    <t>Stav plnenia kľúčových krokov implementácie Akčného plánu BSK k 31.12.2014</t>
  </si>
  <si>
    <t>Projekty</t>
  </si>
  <si>
    <t>Kľúčové kroky implementácie</t>
  </si>
  <si>
    <t>Nositeľ projektu</t>
  </si>
  <si>
    <t xml:space="preserve">počet </t>
  </si>
  <si>
    <t xml:space="preserve">splnených / </t>
  </si>
  <si>
    <t>nesplnených</t>
  </si>
  <si>
    <t>zrušených</t>
  </si>
  <si>
    <t>nepotrebných</t>
  </si>
  <si>
    <t>spolu</t>
  </si>
  <si>
    <t>OSV</t>
  </si>
  <si>
    <t>OKaP</t>
  </si>
  <si>
    <t>OÚPGISaŽP</t>
  </si>
  <si>
    <t>OZ</t>
  </si>
  <si>
    <t>OD</t>
  </si>
  <si>
    <t>OŠMaŠ</t>
  </si>
  <si>
    <t>OCRaK</t>
  </si>
  <si>
    <t>OSÚRaRP</t>
  </si>
  <si>
    <t>úrad celkovo</t>
  </si>
  <si>
    <t>č. projektu</t>
  </si>
  <si>
    <t>3.3</t>
  </si>
  <si>
    <t>3.1</t>
  </si>
  <si>
    <t>8</t>
  </si>
  <si>
    <t>OCRaK_4</t>
  </si>
  <si>
    <t>OCRaK_5</t>
  </si>
  <si>
    <t>OCRaK_6</t>
  </si>
  <si>
    <t>OCRaK_9</t>
  </si>
  <si>
    <t>OCRaK_11</t>
  </si>
  <si>
    <t>Stav plnenia</t>
  </si>
  <si>
    <t>Názov projektu</t>
  </si>
  <si>
    <t>Zodpovedný</t>
  </si>
  <si>
    <t>Splnený</t>
  </si>
  <si>
    <t>Zrušený</t>
  </si>
  <si>
    <t>Nový</t>
  </si>
  <si>
    <t>PO</t>
  </si>
  <si>
    <t>1.3</t>
  </si>
  <si>
    <t>Číslo podprogramu</t>
  </si>
  <si>
    <t>Názov podprogramu</t>
  </si>
  <si>
    <t>Výkon funkcie predsedu, podpredsedov a poslancov zastupiteľstva BSK</t>
  </si>
  <si>
    <t>Zahraničné vzťahy a Európske záležitosti</t>
  </si>
  <si>
    <t>Územné plánovanie, GIS, ŽP, stratégia a riadenie projektov</t>
  </si>
  <si>
    <t>Kontrola</t>
  </si>
  <si>
    <t>Daňová a rozpočtová politika</t>
  </si>
  <si>
    <t>Právne služby</t>
  </si>
  <si>
    <t>Interact III</t>
  </si>
  <si>
    <t>Implementácia projektov operačného programu Bratislavského kraja</t>
  </si>
  <si>
    <t>1.1</t>
  </si>
  <si>
    <t>1.2</t>
  </si>
  <si>
    <t>1.4</t>
  </si>
  <si>
    <t>1.5</t>
  </si>
  <si>
    <t>1.6</t>
  </si>
  <si>
    <t>1.7</t>
  </si>
  <si>
    <t>1.8</t>
  </si>
  <si>
    <t>Propagácia a marketing</t>
  </si>
  <si>
    <t>Správa a evidencia majetku</t>
  </si>
  <si>
    <t>3.2</t>
  </si>
  <si>
    <t>Informačno-technologický systém</t>
  </si>
  <si>
    <t>Majetok- investície, údržba</t>
  </si>
  <si>
    <t>4</t>
  </si>
  <si>
    <t>Cestovný ruch</t>
  </si>
  <si>
    <t>5</t>
  </si>
  <si>
    <t>Bezpečnosť</t>
  </si>
  <si>
    <t>6</t>
  </si>
  <si>
    <t>Komunikácie</t>
  </si>
  <si>
    <t>7.1</t>
  </si>
  <si>
    <t>Železničná doprava</t>
  </si>
  <si>
    <t>7.2</t>
  </si>
  <si>
    <t>Autobusová doprava</t>
  </si>
  <si>
    <t>7.3</t>
  </si>
  <si>
    <t>Bratislavská integrovaná doprava</t>
  </si>
  <si>
    <t>Vzdelávanie</t>
  </si>
  <si>
    <t>9</t>
  </si>
  <si>
    <t>Šport a mládežnícke aktivity</t>
  </si>
  <si>
    <t>10</t>
  </si>
  <si>
    <t>Kultúra</t>
  </si>
  <si>
    <t>11</t>
  </si>
  <si>
    <t>Sociálne zabezpečenie</t>
  </si>
  <si>
    <t>12</t>
  </si>
  <si>
    <t>Zdravotníctvo</t>
  </si>
  <si>
    <t>13</t>
  </si>
  <si>
    <t>Administratíva</t>
  </si>
  <si>
    <t>14</t>
  </si>
  <si>
    <t>Dotačný program na podporu verejného života v regióne</t>
  </si>
  <si>
    <t>Kultúrno-kreatívne oživenie tradícií</t>
  </si>
  <si>
    <t>OCRaK_14</t>
  </si>
  <si>
    <t>OCRaK_15</t>
  </si>
  <si>
    <t>OCRaK_17</t>
  </si>
  <si>
    <t>OCRaK_21</t>
  </si>
  <si>
    <t>Divadlo LUDUS</t>
  </si>
  <si>
    <t>Vytvorenie kultúrno-spoločenského centra v synagóge Senec</t>
  </si>
  <si>
    <t>Termín plnenia</t>
  </si>
  <si>
    <t>Prieb. plnený</t>
  </si>
  <si>
    <t>Klúčový krok</t>
  </si>
  <si>
    <t>Popis klúčového kroku</t>
  </si>
  <si>
    <t>Prepojenie na plánovacie dokumenty Úradu BSK</t>
  </si>
  <si>
    <t>Ideový zámer:</t>
  </si>
  <si>
    <r>
      <t xml:space="preserve">Termín plnenia sa uvádza </t>
    </r>
    <r>
      <rPr>
        <b/>
        <sz val="11"/>
        <color theme="1"/>
        <rFont val="Calibri"/>
        <family val="2"/>
        <charset val="238"/>
        <scheme val="minor"/>
      </rPr>
      <t>plánovaný mesiac a rok finálneho spracovania nositeľom projektu, ktorý nastaví ideovú myšlienku rozvoja zariadenia/lokality/objektu/stavby</t>
    </r>
    <r>
      <rPr>
        <sz val="11"/>
        <color theme="1"/>
        <rFont val="Calibri"/>
        <family val="2"/>
        <charset val="238"/>
        <scheme val="minor"/>
      </rPr>
      <t xml:space="preserve">. Je možné využiť model Pozičného dokumentu (viď príklad dobrej praxe z projektov COVP/DIaT). </t>
    </r>
    <r>
      <rPr>
        <b/>
        <sz val="11"/>
        <color theme="1"/>
        <rFont val="Calibri"/>
        <family val="2"/>
        <charset val="238"/>
        <scheme val="minor"/>
      </rPr>
      <t>Zodpovedný za splnenie klúčového kroku je spravidla nositeľ projektu</t>
    </r>
    <r>
      <rPr>
        <sz val="11"/>
        <color theme="1"/>
        <rFont val="Calibri"/>
        <family val="2"/>
        <charset val="238"/>
        <scheme val="minor"/>
      </rPr>
      <t xml:space="preserve"> - v zmysle toho sa uvádza aj program rozpočtu.</t>
    </r>
    <r>
      <rPr>
        <b/>
        <sz val="11"/>
        <color theme="1"/>
        <rFont val="Calibri"/>
        <family val="2"/>
        <charset val="238"/>
        <scheme val="minor"/>
      </rPr>
      <t xml:space="preserve">  V prípade externého zdroja financovania je zodpovedný OSÚRaRP</t>
    </r>
    <r>
      <rPr>
        <sz val="11"/>
        <color theme="1"/>
        <rFont val="Calibri"/>
        <family val="2"/>
        <charset val="238"/>
        <scheme val="minor"/>
      </rPr>
      <t xml:space="preserve">. Výdavky uvádzame v prípade interného spracovania 0 EUR v prípade spracovania externým dodaním sa uvádza PHZ, pričom sa musí VO zadať aj do Plánu VO ÚBSK. </t>
    </r>
  </si>
  <si>
    <t>Sektorová stratégia ÚBSK</t>
  </si>
  <si>
    <t>Projektový zámer:</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</si>
  <si>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projektových prác.</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objektu vo vzťahu k rozvoju zariadenia / miesta / obce / atď. V prípade spracovania externým dodaním sa uvádza PHZ, pričom sa musí VO zadať aj do Plánu VO ÚBSK. </t>
    </r>
  </si>
  <si>
    <r>
      <t xml:space="preserve">Majetkovoprávne vysporiadanie </t>
    </r>
    <r>
      <rPr>
        <sz val="11"/>
        <color rgb="FFFF0000"/>
        <rFont val="Calibri"/>
        <family val="2"/>
        <charset val="238"/>
        <scheme val="minor"/>
      </rPr>
      <t>(</t>
    </r>
    <r>
      <rPr>
        <i/>
        <sz val="11"/>
        <color rgb="FFFF0000"/>
        <rFont val="Calibri"/>
        <family val="2"/>
        <charset val="238"/>
        <scheme val="minor"/>
      </rPr>
      <t>ak je relevantné)</t>
    </r>
    <r>
      <rPr>
        <i/>
        <sz val="11"/>
        <color theme="1"/>
        <rFont val="Calibri"/>
        <family val="2"/>
        <charset val="238"/>
        <scheme val="minor"/>
      </rPr>
      <t>:</t>
    </r>
  </si>
  <si>
    <r>
      <t xml:space="preserve">Termín plneia sa uvádza </t>
    </r>
    <r>
      <rPr>
        <b/>
        <sz val="11"/>
        <color theme="1"/>
        <rFont val="Calibri"/>
        <family val="2"/>
        <charset val="238"/>
        <scheme val="minor"/>
      </rPr>
      <t>plánovaný mesiac a rok vysporiadania poslednej parcely predmetných pozemkov</t>
    </r>
    <r>
      <rPr>
        <sz val="11"/>
        <color theme="1"/>
        <rFont val="Calibri"/>
        <family val="2"/>
        <charset val="238"/>
        <scheme val="minor"/>
      </rPr>
      <t xml:space="preserve">. KK sa používa v prípade, ak je pre realizáciu projektu nevyhnutné vysporiadanie pozemkov pod stavbou, prípadne predmetom projektu je stavba, ktorá nie je vo vlatníctve BSK. Pri stanovení termínu je nevyhnutné zohľadniť rozsah vysporiadovaného pozemku stav vlastníkov. </t>
    </r>
    <r>
      <rPr>
        <b/>
        <sz val="11"/>
        <color theme="1"/>
        <rFont val="Calibri"/>
        <family val="2"/>
        <charset val="238"/>
        <scheme val="minor"/>
      </rPr>
      <t>Výdavky uvádzame v odhadovanej hodnote na vysporiadanie sa s vlastníkmi v programe 1.3. Zodpovedný za realizáciu KK je Právne oddelenie, požiadavka a zadanie pre vysporiadanie sa musí nachádzať v projektovom zámere</t>
    </r>
    <r>
      <rPr>
        <sz val="11"/>
        <color theme="1"/>
        <rFont val="Calibri"/>
        <family val="2"/>
        <charset val="238"/>
        <scheme val="minor"/>
      </rPr>
      <t xml:space="preserve">. </t>
    </r>
  </si>
  <si>
    <t>KK sa musí nachádzať v Rozpočet ÚBSK</t>
  </si>
  <si>
    <t>VO - realizačný projekt vrátane stavebného povolenia / ohlášky:</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</si>
  <si>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realizačného projektu. Pri stanovení termínu je nevyhnutné</t>
    </r>
    <r>
      <rPr>
        <b/>
        <sz val="11"/>
        <color theme="1"/>
        <rFont val="Calibri"/>
        <family val="2"/>
        <charset val="238"/>
        <scheme val="minor"/>
      </rPr>
      <t xml:space="preserve"> zohľadniť čas na prípravu súťažných podkladov</t>
    </r>
    <r>
      <rPr>
        <sz val="11"/>
        <color theme="1"/>
        <rFont val="Calibri"/>
        <family val="2"/>
        <charset val="238"/>
        <scheme val="minor"/>
      </rPr>
      <t xml:space="preserve"> (transponovanie údajov z projektového zameru do formuláru VO) a Plán VO ÚBSK ktorý musí VO obsahovať. </t>
    </r>
    <r>
      <rPr>
        <b/>
        <sz val="11"/>
        <rFont val="Calibri"/>
        <family val="2"/>
        <charset val="238"/>
        <scheme val="minor"/>
      </rPr>
      <t>Zodpovedný je vždy OIČSMaVO</t>
    </r>
    <r>
      <rPr>
        <sz val="11"/>
        <rFont val="Calibri"/>
        <family val="2"/>
        <charset val="238"/>
        <scheme val="minor"/>
      </rPr>
      <t xml:space="preserve">, pričom </t>
    </r>
    <r>
      <rPr>
        <b/>
        <sz val="11"/>
        <rFont val="Calibri"/>
        <family val="2"/>
        <charset val="238"/>
        <scheme val="minor"/>
      </rPr>
      <t>výdavky uvádzame v AP BSK pri VO zpravidla 0 EUR v programe 3.3</t>
    </r>
    <r>
      <rPr>
        <sz val="11"/>
        <rFont val="Calibri"/>
        <family val="2"/>
        <charset val="238"/>
        <scheme val="minor"/>
      </rPr>
      <t xml:space="preserve">. </t>
    </r>
  </si>
  <si>
    <t>KK sa musí nachádzať v Plán VO ÚBSK</t>
  </si>
  <si>
    <t>Začiatok realizácie projektových prác:</t>
  </si>
  <si>
    <r>
      <t xml:space="preserve">Termín plnenia sa uvádza </t>
    </r>
    <r>
      <rPr>
        <b/>
        <sz val="11"/>
        <color theme="1"/>
        <rFont val="Calibri"/>
        <family val="2"/>
        <charset val="238"/>
        <scheme val="minor"/>
      </rPr>
      <t>plánovaný začiatok projektových prác</t>
    </r>
    <r>
      <rPr>
        <sz val="11"/>
        <color theme="1"/>
        <rFont val="Calibri"/>
        <family val="2"/>
        <charset val="238"/>
        <scheme val="minor"/>
      </rPr>
      <t xml:space="preserve">, </t>
    </r>
    <r>
      <rPr>
        <b/>
        <sz val="11"/>
        <color theme="1"/>
        <rFont val="Calibri"/>
        <family val="2"/>
        <charset val="238"/>
        <scheme val="minor"/>
      </rPr>
      <t>zpravidla po podpise zmluvy s úspešným uchádzačom</t>
    </r>
    <r>
      <rPr>
        <sz val="11"/>
        <color theme="1"/>
        <rFont val="Calibri"/>
        <family val="2"/>
        <charset val="238"/>
        <scheme val="minor"/>
      </rPr>
      <t xml:space="preserve">, </t>
    </r>
    <r>
      <rPr>
        <b/>
        <sz val="11"/>
        <color theme="1"/>
        <rFont val="Calibri"/>
        <family val="2"/>
        <charset val="238"/>
        <scheme val="minor"/>
      </rPr>
      <t>je nutné zohľadniť trvanie VO a opravné prostriedky VO</t>
    </r>
    <r>
      <rPr>
        <sz val="11"/>
        <color theme="1"/>
        <rFont val="Calibri"/>
        <family val="2"/>
        <charset val="238"/>
        <scheme val="minor"/>
      </rPr>
      <t xml:space="preserve">. Pri stanovení termínu je nevyhnutné </t>
    </r>
    <r>
      <rPr>
        <b/>
        <sz val="11"/>
        <color theme="1"/>
        <rFont val="Calibri"/>
        <family val="2"/>
        <charset val="238"/>
        <scheme val="minor"/>
      </rPr>
      <t>zohľadniť Investičný plán ÚBSK</t>
    </r>
    <r>
      <rPr>
        <sz val="11"/>
        <color theme="1"/>
        <rFont val="Calibri"/>
        <family val="2"/>
        <charset val="238"/>
        <scheme val="minor"/>
      </rPr>
      <t xml:space="preserve">, ktorý musí realizačný projekt obsahovať. </t>
    </r>
    <r>
      <rPr>
        <b/>
        <sz val="11"/>
        <color theme="1"/>
        <rFont val="Calibri"/>
        <family val="2"/>
        <charset val="238"/>
        <scheme val="minor"/>
      </rPr>
      <t>Výdavky uvádzame v AP BSK pri začiatku realizácie projektových prác 0 EUR v programe 3.3</t>
    </r>
  </si>
  <si>
    <t>KK sa musí nachádzať v Investičný plán ÚBSK</t>
  </si>
  <si>
    <t>Prebratie realizačného projektu a získanie stavebného povolenia / ohlášky:</t>
  </si>
  <si>
    <r>
      <t xml:space="preserve">Termín plnenia sa uvádza </t>
    </r>
    <r>
      <rPr>
        <b/>
        <sz val="11"/>
        <color theme="1"/>
        <rFont val="Calibri"/>
        <family val="2"/>
        <charset val="238"/>
        <scheme val="minor"/>
      </rPr>
      <t>plánované odovzdanie realizačného projektu vrátane stavebného povolenia / ohlášky</t>
    </r>
    <r>
      <rPr>
        <sz val="11"/>
        <color theme="1"/>
        <rFont val="Calibri"/>
        <family val="2"/>
        <charset val="238"/>
        <scheme val="minor"/>
      </rPr>
      <t xml:space="preserve">. Pri stanovení termínu je nevyhnutné zohľadniť rozsah projetkových prác, ich náročnosť a znenie zmluvy s dodávateľom projektových prác. Za kvalitné spracovanie realizačného projektu je zodpovedný OIČSMaVO, </t>
    </r>
    <r>
      <rPr>
        <b/>
        <sz val="11"/>
        <color theme="1"/>
        <rFont val="Calibri"/>
        <family val="2"/>
        <charset val="238"/>
        <scheme val="minor"/>
      </rPr>
      <t>pričom výdavky plánujeme v AP BSK podľa predpokladnej hodnoty zákazky</t>
    </r>
    <r>
      <rPr>
        <sz val="11"/>
        <color theme="1"/>
        <rFont val="Calibri"/>
        <family val="2"/>
        <charset val="238"/>
        <scheme val="minor"/>
      </rPr>
      <t xml:space="preserve">,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t>
    </r>
    <r>
      <rPr>
        <sz val="11"/>
        <color theme="1"/>
        <rFont val="Calibri"/>
        <family val="2"/>
        <charset val="238"/>
        <scheme val="minor"/>
      </rPr>
      <t>, ktorý ma tento výdavok v Rozpočte ÚBSK.</t>
    </r>
  </si>
  <si>
    <r>
      <t xml:space="preserve">Predloženie projektového zámeru na výzvu z operačného programu </t>
    </r>
    <r>
      <rPr>
        <i/>
        <sz val="11"/>
        <color rgb="FFFF0000"/>
        <rFont val="Calibri"/>
        <family val="2"/>
        <charset val="238"/>
        <scheme val="minor"/>
      </rPr>
      <t>(ak je relevantné)</t>
    </r>
    <r>
      <rPr>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</si>
  <si>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projektového zámeru na výzvu </t>
    </r>
    <r>
      <rPr>
        <sz val="11"/>
        <color theme="1"/>
        <rFont val="Calibri"/>
        <family val="2"/>
        <charset val="238"/>
        <scheme val="minor"/>
      </rPr>
      <t xml:space="preserve">na predloženie projetkových zámerov </t>
    </r>
    <r>
      <rPr>
        <b/>
        <sz val="11"/>
        <color theme="1"/>
        <rFont val="Calibri"/>
        <family val="2"/>
        <charset val="238"/>
        <scheme val="minor"/>
      </rPr>
      <t>z IROP a to v prípade, že sa jedná o dvojkolový systém výberu projektov (ŠC 2.2.3)</t>
    </r>
    <r>
      <rPr>
        <sz val="11"/>
        <color theme="1"/>
        <rFont val="Calibri"/>
        <family val="2"/>
        <charset val="238"/>
        <scheme val="minor"/>
      </rPr>
      <t xml:space="preserve">. Pri klúčovom kroku sa uvádzajú </t>
    </r>
    <r>
      <rPr>
        <b/>
        <sz val="11"/>
        <color theme="1"/>
        <rFont val="Calibri"/>
        <family val="2"/>
        <charset val="238"/>
        <scheme val="minor"/>
      </rPr>
      <t>výdavky 0 EUR v programe 1.3 - zodpovedný OSÚRaRP</t>
    </r>
    <r>
      <rPr>
        <sz val="11"/>
        <color theme="1"/>
        <rFont val="Calibri"/>
        <family val="2"/>
        <charset val="238"/>
        <scheme val="minor"/>
      </rPr>
      <t>, pričom sa uvádza klúčový krok len v prípade, ak plánuje OSÚRaRP projekt refundovať.</t>
    </r>
  </si>
  <si>
    <r>
      <t xml:space="preserve">Predloženie žiadosti o NFP na výzvu z operačného programu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</si>
  <si>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xml:space="preserve"> (okrem výkaz výmer prieskum trhu pre určenie položiek mimo CENKROSU).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</si>
  <si>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Podpis zmluvy o NFP </t>
    </r>
    <r>
      <rPr>
        <i/>
        <sz val="11"/>
        <color rgb="FFFF0000"/>
        <rFont val="Calibri"/>
        <family val="2"/>
        <charset val="238"/>
        <scheme val="minor"/>
      </rPr>
      <t>(ak je relevantné)</t>
    </r>
    <r>
      <rPr>
        <i/>
        <sz val="11"/>
        <color theme="1"/>
        <rFont val="Calibri"/>
        <family val="2"/>
        <charset val="238"/>
        <scheme val="minor"/>
      </rPr>
      <t>:</t>
    </r>
  </si>
  <si>
    <r>
      <t xml:space="preserve">Termín plenia sa uvádza plánovaný </t>
    </r>
    <r>
      <rPr>
        <b/>
        <sz val="11"/>
        <color theme="1"/>
        <rFont val="Calibri"/>
        <family val="2"/>
        <charset val="238"/>
        <scheme val="minor"/>
      </rPr>
      <t>nasledujúci mesiac po ukončení procesu hodnotenia Žiadostí o NFP</t>
    </r>
    <r>
      <rPr>
        <sz val="11"/>
        <color theme="1"/>
        <rFont val="Calibri"/>
        <family val="2"/>
        <charset val="238"/>
        <scheme val="minor"/>
      </rPr>
      <t xml:space="preserve"> čo v súlade so systémom riadenia EŠIF trvá 60 pracovných dní od ukončenia trvania výzvy / hodnotiaceho kola (otvorená výzva). Pri klúčovom kroku sa uvádzajú</t>
    </r>
    <r>
      <rPr>
        <b/>
        <sz val="11"/>
        <color theme="1"/>
        <rFont val="Calibri"/>
        <family val="2"/>
        <charset val="238"/>
        <scheme val="minor"/>
      </rPr>
      <t xml:space="preserve"> výdavky 0 EUR v programe 1.3, </t>
    </r>
    <r>
      <rPr>
        <sz val="11"/>
        <color theme="1"/>
        <rFont val="Calibri"/>
        <family val="2"/>
        <charset val="238"/>
        <scheme val="minor"/>
      </rPr>
      <t>pričom sa uvádza klúčový krok len v prípade, ak plánuje OSÚRaRP projekt refundovať.</t>
    </r>
  </si>
  <si>
    <r>
      <t xml:space="preserve">Prvá Ex-ante kontrola súťažných podkladov na VO - dodávateľa stavebných prác </t>
    </r>
    <r>
      <rPr>
        <i/>
        <sz val="11"/>
        <color rgb="FFFF0000"/>
        <rFont val="Calibri"/>
        <family val="2"/>
        <charset val="238"/>
        <scheme val="minor"/>
      </rPr>
      <t>(ak je relevantné)</t>
    </r>
  </si>
  <si>
    <r>
      <t>Termín plnenia</t>
    </r>
    <r>
      <rPr>
        <b/>
        <sz val="11"/>
        <color theme="1"/>
        <rFont val="Calibri"/>
        <family val="2"/>
        <charset val="238"/>
        <scheme val="minor"/>
      </rPr>
      <t xml:space="preserve"> sa uvádza pred vyhlásením VO. </t>
    </r>
    <r>
      <rPr>
        <sz val="11"/>
        <color theme="1"/>
        <rFont val="Calibri"/>
        <family val="2"/>
        <charset val="238"/>
        <scheme val="minor"/>
      </rPr>
      <t xml:space="preserve">Pri klúčovom kroku sa uvádzajú </t>
    </r>
    <r>
      <rPr>
        <b/>
        <sz val="11"/>
        <color theme="1"/>
        <rFont val="Calibri"/>
        <family val="2"/>
        <charset val="238"/>
        <scheme val="minor"/>
      </rPr>
      <t xml:space="preserve">výdavky 0 EUR v programe 1.3 </t>
    </r>
    <r>
      <rPr>
        <sz val="11"/>
        <color theme="1"/>
        <rFont val="Calibri"/>
        <family val="2"/>
        <charset val="238"/>
        <scheme val="minor"/>
      </rPr>
      <t xml:space="preserve">(OSÚRaRP zodpovedá za splnenie KK). Klúčový krok sa uvádza len v prípade, ak plánuje OSÚRaRP </t>
    </r>
    <r>
      <rPr>
        <b/>
        <sz val="11"/>
        <color theme="1"/>
        <rFont val="Calibri"/>
        <family val="2"/>
        <charset val="238"/>
        <scheme val="minor"/>
      </rPr>
      <t>projekt refundovať a ukladá túto podmienku operačný program.</t>
    </r>
  </si>
  <si>
    <t>VO - dodávateľ stavebných prác:</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</si>
  <si>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(spracovanie suťažných podkladov z realizačného projektu)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</si>
  <si>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stavebných prác </t>
    </r>
    <r>
      <rPr>
        <i/>
        <sz val="11"/>
        <color rgb="FFFF0000"/>
        <rFont val="Calibri"/>
        <family val="2"/>
        <charset val="238"/>
        <scheme val="minor"/>
      </rPr>
      <t>(ak je relevantné)</t>
    </r>
    <r>
      <rPr>
        <i/>
        <sz val="11"/>
        <color theme="1"/>
        <rFont val="Calibri"/>
        <family val="2"/>
        <charset val="238"/>
        <scheme val="minor"/>
      </rPr>
      <t>:</t>
    </r>
  </si>
  <si>
    <r>
      <t xml:space="preserve">Termín plnenia sa </t>
    </r>
    <r>
      <rPr>
        <b/>
        <sz val="11"/>
        <color theme="1"/>
        <rFont val="Calibri"/>
        <family val="2"/>
        <charset val="238"/>
        <scheme val="minor"/>
      </rPr>
      <t>uvádza pred podpísaním zmluvy</t>
    </r>
    <r>
      <rPr>
        <sz val="11"/>
        <color theme="1"/>
        <rFont val="Calibri"/>
        <family val="2"/>
        <charset val="238"/>
        <scheme val="minor"/>
      </rPr>
      <t xml:space="preserve"> (po ukončení opravných prostriedkoch procesu VO). Pri klúčovom kroku sa uvádzajú výdavky </t>
    </r>
    <r>
      <rPr>
        <b/>
        <sz val="11"/>
        <color theme="1"/>
        <rFont val="Calibri"/>
        <family val="2"/>
        <charset val="238"/>
        <scheme val="minor"/>
      </rPr>
      <t>0 EUR v programe 1.3 (OSÚRaRP zodpovedá za splnenie KK).</t>
    </r>
    <r>
      <rPr>
        <sz val="11"/>
        <color theme="1"/>
        <rFont val="Calibri"/>
        <family val="2"/>
        <charset val="238"/>
        <scheme val="minor"/>
      </rPr>
      <t xml:space="preserve"> Klúčový krok sa uvádza len v prípade, ak plánuje OSÚRaRP </t>
    </r>
    <r>
      <rPr>
        <b/>
        <sz val="11"/>
        <color theme="1"/>
        <rFont val="Calibri"/>
        <family val="2"/>
        <charset val="238"/>
        <scheme val="minor"/>
      </rPr>
      <t xml:space="preserve">projekt refundovať </t>
    </r>
    <r>
      <rPr>
        <sz val="11"/>
        <color theme="1"/>
        <rFont val="Calibri"/>
        <family val="2"/>
        <charset val="238"/>
        <scheme val="minor"/>
      </rPr>
      <t>a ukladá túto podmienku operačný program.</t>
    </r>
  </si>
  <si>
    <t>Začatie realizácie stavebných prác</t>
  </si>
  <si>
    <r>
      <t xml:space="preserve">Termín plnenia sa </t>
    </r>
    <r>
      <rPr>
        <b/>
        <sz val="11"/>
        <color theme="1"/>
        <rFont val="Calibri"/>
        <family val="2"/>
        <charset val="238"/>
        <scheme val="minor"/>
      </rPr>
      <t>uvádza plánovaný začiatok stavebných prác</t>
    </r>
    <r>
      <rPr>
        <sz val="11"/>
        <color theme="1"/>
        <rFont val="Calibri"/>
        <family val="2"/>
        <charset val="238"/>
        <scheme val="minor"/>
      </rPr>
      <t xml:space="preserve">, zpravidla </t>
    </r>
    <r>
      <rPr>
        <b/>
        <sz val="11"/>
        <color theme="1"/>
        <rFont val="Calibri"/>
        <family val="2"/>
        <charset val="238"/>
        <scheme val="minor"/>
      </rPr>
      <t>po podpise zmluvy s úspešným uchádzačom</t>
    </r>
    <r>
      <rPr>
        <sz val="11"/>
        <color theme="1"/>
        <rFont val="Calibri"/>
        <family val="2"/>
        <charset val="238"/>
        <scheme val="minor"/>
      </rPr>
      <t>, je nutné zohľadniť trvanie VO a opravné prostriedky VO. Pri stanovení termínu je nevyhnutné zohľadniť Investičný plán ÚBSK, ktorý musí realizačný projekt obsahovať. Výdavky uvádzame v AP BSK</t>
    </r>
    <r>
      <rPr>
        <b/>
        <sz val="11"/>
        <color theme="1"/>
        <rFont val="Calibri"/>
        <family val="2"/>
        <charset val="238"/>
        <scheme val="minor"/>
      </rPr>
      <t xml:space="preserve"> pri začiatku realizácie projektových prác 0 EUR v programe 3.3</t>
    </r>
  </si>
  <si>
    <t>Propagácia projektu</t>
  </si>
  <si>
    <r>
      <t xml:space="preserve">Termín plnenia sa uvádza </t>
    </r>
    <r>
      <rPr>
        <b/>
        <sz val="11"/>
        <color theme="1"/>
        <rFont val="Calibri"/>
        <family val="2"/>
        <charset val="238"/>
        <scheme val="minor"/>
      </rPr>
      <t>začiatok komunikačnej kampane na podporu, propagáciu a zvyšovanie atraktivity infraštruktúry a služieb BSK</t>
    </r>
    <r>
      <rPr>
        <sz val="11"/>
        <color theme="1"/>
        <rFont val="Calibri"/>
        <family val="2"/>
        <charset val="238"/>
        <scheme val="minor"/>
      </rPr>
      <t xml:space="preserve"> podporených projektom. Za klúčový krok je </t>
    </r>
    <r>
      <rPr>
        <b/>
        <sz val="11"/>
        <color theme="1"/>
        <rFont val="Calibri"/>
        <family val="2"/>
        <charset val="238"/>
        <scheme val="minor"/>
      </rPr>
      <t>zodpovedný OKaP</t>
    </r>
    <r>
      <rPr>
        <sz val="11"/>
        <color theme="1"/>
        <rFont val="Calibri"/>
        <family val="2"/>
        <charset val="238"/>
        <scheme val="minor"/>
      </rPr>
      <t xml:space="preserve">, v prípade výdavkov </t>
    </r>
    <r>
      <rPr>
        <b/>
        <sz val="11"/>
        <color theme="1"/>
        <rFont val="Calibri"/>
        <family val="2"/>
        <charset val="238"/>
        <scheme val="minor"/>
      </rPr>
      <t>sa uvádza program 2.</t>
    </r>
  </si>
  <si>
    <t>Prebratie stavby a kolaudácia</t>
  </si>
  <si>
    <r>
      <t xml:space="preserve">Termín plnenia sa uvádza </t>
    </r>
    <r>
      <rPr>
        <b/>
        <sz val="11"/>
        <color theme="1"/>
        <rFont val="Calibri"/>
        <family val="2"/>
        <charset val="238"/>
        <scheme val="minor"/>
      </rPr>
      <t>plánované odovzdanie dokončenej stavby</t>
    </r>
    <r>
      <rPr>
        <sz val="11"/>
        <color theme="1"/>
        <rFont val="Calibri"/>
        <family val="2"/>
        <charset val="238"/>
        <scheme val="minor"/>
      </rPr>
      <t>. Pri stanovení termínu je nevyhnutné zohľadniť rozsah stavebných prác (plán organizácie výstavby), ich náročnosť a znenie zmluvy s dodávateľom stavebných prác.</t>
    </r>
    <r>
      <rPr>
        <b/>
        <sz val="11"/>
        <color theme="1"/>
        <rFont val="Calibri"/>
        <family val="2"/>
        <charset val="238"/>
        <scheme val="minor"/>
      </rPr>
      <t xml:space="preserve"> Za kvalitné poskytnutie služby je zodpovedný OIČSMaVO</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</si>
  <si>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Ukončenie projektu refundovaného z operačného programu </t>
    </r>
    <r>
      <rPr>
        <i/>
        <sz val="11"/>
        <color rgb="FFFF0000"/>
        <rFont val="Calibri"/>
        <family val="2"/>
        <charset val="238"/>
        <scheme val="minor"/>
      </rPr>
      <t>(ak je relevantné)</t>
    </r>
    <r>
      <rPr>
        <i/>
        <sz val="11"/>
        <color theme="1"/>
        <rFont val="Calibri"/>
        <family val="2"/>
        <charset val="238"/>
        <scheme val="minor"/>
      </rPr>
      <t>:</t>
    </r>
  </si>
  <si>
    <r>
      <t>Termín plnenia sa uvádza</t>
    </r>
    <r>
      <rPr>
        <b/>
        <sz val="11"/>
        <color theme="1"/>
        <rFont val="Calibri"/>
        <family val="2"/>
        <charset val="238"/>
        <scheme val="minor"/>
      </rPr>
      <t xml:space="preserve"> plánované ukočenie projektu v zmysle žiadosti o NFP</t>
    </r>
    <r>
      <rPr>
        <sz val="11"/>
        <color theme="1"/>
        <rFont val="Calibri"/>
        <family val="2"/>
        <charset val="238"/>
        <scheme val="minor"/>
      </rPr>
      <t>.</t>
    </r>
    <r>
      <rPr>
        <b/>
        <sz val="11"/>
        <color theme="1"/>
        <rFont val="Calibri"/>
        <family val="2"/>
        <charset val="238"/>
        <scheme val="minor"/>
      </rPr>
      <t xml:space="preserve"> Zodpodný za ukončenie projektu a refundáciu výdavkov je OSÚRaRP, program sa uvádza 1.3, výdavky 0 EUR</t>
    </r>
    <r>
      <rPr>
        <sz val="11"/>
        <color theme="1"/>
        <rFont val="Calibri"/>
        <family val="2"/>
        <charset val="238"/>
        <scheme val="minor"/>
      </rPr>
      <t xml:space="preserve">. Klúčový krok zároveň určuje </t>
    </r>
    <r>
      <rPr>
        <b/>
        <sz val="11"/>
        <color theme="1"/>
        <rFont val="Calibri"/>
        <family val="2"/>
        <charset val="238"/>
        <scheme val="minor"/>
      </rPr>
      <t xml:space="preserve">zodpovednosť za komunikáciu s RO, splnenie administratívnych a finanňých náležitostí </t>
    </r>
    <r>
      <rPr>
        <sz val="11"/>
        <color theme="1"/>
        <rFont val="Calibri"/>
        <family val="2"/>
        <charset val="238"/>
        <scheme val="minor"/>
      </rPr>
      <t xml:space="preserve">projektu, tak aby boli uvoľnené finančné zdroje z externých zdrojov. </t>
    </r>
  </si>
  <si>
    <r>
      <t xml:space="preserve">Zaradenie do majektu a poistenie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</si>
  <si>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po ukončení projektu, zodpovedný za splnenie KK je OIČSMaVO</t>
    </r>
    <r>
      <rPr>
        <sz val="11"/>
        <color theme="1"/>
        <rFont val="Calibri"/>
        <family val="2"/>
        <charset val="238"/>
        <scheme val="minor"/>
      </rPr>
      <t xml:space="preserve">, ktoré musí alokovať </t>
    </r>
    <r>
      <rPr>
        <b/>
        <sz val="11"/>
        <color theme="1"/>
        <rFont val="Calibri"/>
        <family val="2"/>
        <charset val="238"/>
        <scheme val="minor"/>
      </rPr>
      <t xml:space="preserve">výdavky spojené s poistením do rozpočtu BSK v programe 3.3. </t>
    </r>
    <r>
      <rPr>
        <sz val="11"/>
        <color theme="1"/>
        <rFont val="Calibri"/>
        <family val="2"/>
        <charset val="238"/>
        <scheme val="minor"/>
      </rPr>
      <t>Zaradenie do majektu je komunikované s konkrétnym zariadením, najmä pri vyraďovaní nahrádzaného hnuteľného majektu (vybavenie, zariadenia), ktoré majú špeciálny režim (napr. sú ponúknuté iným organizáciam verejnej správy, atď).</t>
    </r>
  </si>
  <si>
    <t>Špecifické klúčové kroky:</t>
  </si>
  <si>
    <r>
      <rPr>
        <b/>
        <sz val="11"/>
        <color theme="1"/>
        <rFont val="Calibri"/>
        <family val="2"/>
        <charset val="238"/>
        <scheme val="minor"/>
      </rPr>
      <t>Patria sem 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</si>
  <si>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Pravidlá uplatňovania KK pri spracovaní AP BSK</t>
  </si>
  <si>
    <t>Definovanie KK:</t>
  </si>
  <si>
    <r>
      <t xml:space="preserve">Každý klúčový krok musí mať pridelené abecedné označenie v podobe A. </t>
    </r>
    <r>
      <rPr>
        <i/>
        <sz val="11"/>
        <color theme="1"/>
        <rFont val="Calibri"/>
        <family val="2"/>
        <charset val="238"/>
        <scheme val="minor"/>
      </rPr>
      <t>"znenie klúčové kroku"</t>
    </r>
    <r>
      <rPr>
        <sz val="11"/>
        <color theme="1"/>
        <rFont val="Calibri"/>
        <family val="2"/>
        <charset val="238"/>
        <scheme val="minor"/>
      </rPr>
      <t xml:space="preserve"> až Z. </t>
    </r>
    <r>
      <rPr>
        <i/>
        <sz val="11"/>
        <color theme="1"/>
        <rFont val="Calibri"/>
        <family val="2"/>
        <charset val="238"/>
        <scheme val="minor"/>
      </rPr>
      <t xml:space="preserve">"znenie klúčového kroku". </t>
    </r>
    <r>
      <rPr>
        <sz val="11"/>
        <color theme="1"/>
        <rFont val="Calibri"/>
        <family val="2"/>
        <charset val="238"/>
        <scheme val="minor"/>
      </rPr>
      <t xml:space="preserve">Pri stanovení KK musí spracovateľ AP BSK vyberať iba z ponuky uvedených KK, avšak je možné doplniť text preddefinovaných KK o krátky doplňujúci popis ak je to nevyhnutné. </t>
    </r>
  </si>
  <si>
    <t>Označovanie KK:</t>
  </si>
  <si>
    <t xml:space="preserve">Každý KK v projekte v AP BSK má unikátne abecedné označenie, v prípade ak raz označíme vybraný KK písmenom v AP BSK a príde ku schváleniu AP BSK, nie je možné to isté písmeno použiť opätovne a to ani v prípade, že KK s pôvodným označením bol z akýchkoľvek dôvodov odstránený (napr. ukázalo sa, že KK nie je viac potrebné realizovať, prípadne sa KK zmenil vzhľadom na zmenu spôsobu realizácie projektu). </t>
  </si>
  <si>
    <t>Nositeľ projektu:</t>
  </si>
  <si>
    <t>Organizačná zložka Úradu BSK, ktorá je obsahovým a vecným garantom projektu, zúčatňuje sa všetkých pracovných stretnutí,  poskytuje súčinnosť pri plnení všetkých klúčových krokoch a zabezpečuje účelnosť a účinnosť klúčových krokov. Nositeľ projektu prostredníctvom prípravy a predkladania odpočtu AP BSK do Z BSK monitoruje a vyhodnocuje stav projektu.</t>
  </si>
  <si>
    <t>Zodpovedný:</t>
  </si>
  <si>
    <t xml:space="preserve">Organizačná zložka Úradu BSK, ktorá plní klúčový krok vzhľadom na charakter výkonu klúčového kroku a kompetencie určenej v organizačnom poriadku Úradu BSK. </t>
  </si>
  <si>
    <t>Projektové tímy:</t>
  </si>
  <si>
    <t xml:space="preserve">Každý projekt v AP BSK vyžaduje súčinnosť viacerých organizačných zložiek Úradu BSK. Pre zabezpečenie ich koordinácie sa zriaďuje pracovný tím, ktorý sa pravidelne stretáva a informuje sa o progrese a stave jednotlivých klúčových krokov. V prípade projektov financovaných z externých zdrojov pracovné tímy zriaďuje OSÚRaRP, v prípade ostatných projektov nositeľ projektu. </t>
  </si>
  <si>
    <t>Príloha č. 2 k AP BSK 2017+ Zoznam klúčových krokov implementácie</t>
  </si>
  <si>
    <t>aktualizácia č. 0.2</t>
  </si>
  <si>
    <t>Dátum vydania:</t>
  </si>
  <si>
    <t>Dátum účinnosti:</t>
  </si>
  <si>
    <t>Vypracoval:</t>
  </si>
  <si>
    <t>Odbor stratégie, územného rozvoja a riadenia projektov</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</si>
  <si>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tovarov a služieb.</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zariadenia / miesta / obce / atď. V prípade spracovania externým dodaním sa uvádza PHZ, pričom sa musí VO zadať aj do Plánu VO ÚBSK. </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</si>
  <si>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</si>
  <si>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Prvá Ex-ante kontrola súťažných podkladov na VO - dodávateľa tovarov a služieb </t>
    </r>
    <r>
      <rPr>
        <i/>
        <sz val="11"/>
        <color rgb="FFFF0000"/>
        <rFont val="Calibri"/>
        <family val="2"/>
        <charset val="238"/>
        <scheme val="minor"/>
      </rPr>
      <t>(ak je relevantné)</t>
    </r>
  </si>
  <si>
    <t>VO - dodávateľ tovarov a služieb:</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</si>
  <si>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</si>
  <si>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tovarov a služieb </t>
    </r>
    <r>
      <rPr>
        <i/>
        <sz val="11"/>
        <color rgb="FFFF0000"/>
        <rFont val="Calibri"/>
        <family val="2"/>
        <charset val="238"/>
        <scheme val="minor"/>
      </rPr>
      <t>(ak je relevantné)</t>
    </r>
    <r>
      <rPr>
        <i/>
        <sz val="11"/>
        <color theme="1"/>
        <rFont val="Calibri"/>
        <family val="2"/>
        <charset val="238"/>
        <scheme val="minor"/>
      </rPr>
      <t>:</t>
    </r>
  </si>
  <si>
    <t>Prebratie dodania tovarov a služieb</t>
  </si>
  <si>
    <r>
      <t xml:space="preserve">Termín plnenia sa uvádza </t>
    </r>
    <r>
      <rPr>
        <b/>
        <sz val="11"/>
        <color theme="1"/>
        <rFont val="Calibri"/>
        <family val="2"/>
        <charset val="238"/>
        <scheme val="minor"/>
      </rPr>
      <t>plánované prebratie tovarov a služieb</t>
    </r>
    <r>
      <rPr>
        <sz val="11"/>
        <color theme="1"/>
        <rFont val="Calibri"/>
        <family val="2"/>
        <charset val="238"/>
        <scheme val="minor"/>
      </rPr>
      <t>. Pri stanovení termínu je nevyhnutné zohľadniť rozsah a charakter zákazky, ich náročnosť a znenie zmluvy s dodávateľom tovarov a služieb.</t>
    </r>
    <r>
      <rPr>
        <b/>
        <sz val="11"/>
        <color theme="1"/>
        <rFont val="Calibri"/>
        <family val="2"/>
        <charset val="238"/>
        <scheme val="minor"/>
      </rPr>
      <t xml:space="preserve"> Za kvalitné dodanie tovarov a služieb je zodpovedný nositeľ projektu</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 xml:space="preserve">Výška výdavkov musí zohľadňovať znenie Rozpočtu ÚBSK v danom čase a programe </t>
    </r>
    <r>
      <rPr>
        <sz val="11"/>
        <color theme="1"/>
        <rFont val="Calibri"/>
        <family val="2"/>
        <charset val="238"/>
        <scheme val="minor"/>
      </rPr>
      <t xml:space="preserve">(zpravidla v programe nositeľa projektu).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</si>
  <si>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Patria sem </t>
    </r>
    <r>
      <rPr>
        <b/>
        <sz val="11"/>
        <color theme="1"/>
        <rFont val="Calibri"/>
        <family val="2"/>
        <charset val="238"/>
        <scheme val="minor"/>
      </rPr>
      <t>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</si>
  <si>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Príloha č. 1 k AP BSK 2017+ Číselník merateľných ukazovateľov</t>
  </si>
  <si>
    <t>aktualizácia č. 0.1</t>
  </si>
  <si>
    <t>Kód</t>
  </si>
  <si>
    <t>Názov ukazovateľa</t>
  </si>
  <si>
    <t>Definícia/metóda výpočtu</t>
  </si>
  <si>
    <t>Merná jednotka</t>
  </si>
  <si>
    <t>Obdobie vykazovania</t>
  </si>
  <si>
    <t>Odporúčaná oblasť</t>
  </si>
  <si>
    <t>MUAP01</t>
  </si>
  <si>
    <t>Celková dĺžka rekonštruovaných alebo zrenovovaných ciest (II. a III. triedy)</t>
  </si>
  <si>
    <t>Vyjadruje celkovú dĺžku rekonštruovaných alebo zrenovovaných ciest II. a III. triedy. Výpočet: Hodnota ukazovateľa vyplýva z projektovej dokumentácie, resp. opisu projektu. Intenzita vykazovania: po ukončení projektu</t>
  </si>
  <si>
    <t>km</t>
  </si>
  <si>
    <t>2014-2020</t>
  </si>
  <si>
    <t>Odbor dopravy</t>
  </si>
  <si>
    <t>MUAP02</t>
  </si>
  <si>
    <t>Počet odstránených kritických nehodových lokalít a možných kolíznych bodov na cestách II. a III. triedy</t>
  </si>
  <si>
    <t>Vyjadruje celkový počet odstránených kritických nehodových lokalít a kolíznych bodov na cestách II. a III. triedy (okružné križovatky, prechody pre chodcov, svetelne križovatky, mosty). Intenzita vykazovania: po ukončení projektu</t>
  </si>
  <si>
    <t>Počet</t>
  </si>
  <si>
    <t>MUAP03</t>
  </si>
  <si>
    <t>Celková dĺžka novovybudovaných alebo zmodernizovaných cyklistických ciest a turistických chodníkov</t>
  </si>
  <si>
    <t>Počet kilometrov novovybudovaných/modernizovaných cyklistických chodníkov a cyklotrás, turistických chodníkov, tematických náučných chodníkov, alebo špecifických chodníkov a trás pre rekreačnú alebo športovú turistiku, ktoré preukázateľne zabezpečia zlepšenie prístupu ku kultúrne a prírodne významným lokalitám, alebo občianskej vybavenosti v obciach a mestách. Intenzita vykazovania: po ukončení projektu</t>
  </si>
  <si>
    <t>Odbor dopravy, Odbor cestovného ruchu a kultúry</t>
  </si>
  <si>
    <t>MUAP04</t>
  </si>
  <si>
    <t>Kapacita podporenej školskej infraštruktúry stredných škôl, internátov a spojených škôl</t>
  </si>
  <si>
    <t>Počet užívateľov, ktorí môžu používať nové alebo zlepšené (zrekonštruované alebo zmodernizované) zariadenia. "Užívatelia" v tomto kontexte sú žiaci nie učitelia, rodičia alebo iné osoby, ktoré môžu používať príslušné zariadenia. Ukazovateľ zahŕňa nové alebo zlepšené budovy poskytnuté projektom. Meria nominálnu kapacitu (t.j. počet možných užívateľov, ktorý je zvyčajne vyšší alebo sa rovná počtu skutočných užívateľov).
Ukazovateľ sa vypočíta ako súčet počtu "užívateľov" podporenej vzdelávacej infraštruktúry v dôsledku realizácie projektov. Intenzita vykazovania: po ukončení projektu</t>
  </si>
  <si>
    <t>Žiak</t>
  </si>
  <si>
    <t>Odbor školstva, mládeže a športu</t>
  </si>
  <si>
    <t>MUAP05</t>
  </si>
  <si>
    <t>Kapacita podporených zariadení sociálnych služieb</t>
  </si>
  <si>
    <t>Počet osôb, ktorí môžu využívať novovzniknuté alebo existujúce (zrekonštruované alebo zmodernizované) zariadenia sociálnych služieb. „Osobou“ v tomto prípade sa myslí prijímateľ sociálnej služby v zmysle zákona č. 448/2008 Z. z. o sociálnych službách a o zmene a doplnení zákona č. 455/1991 Zb. o živnostenskom podnikaní (živnostenský zákon) v znení neskorších predpisov. Intenzita vykazovania: po ukončení projektu</t>
  </si>
  <si>
    <t>Miesto v zariadení sociálnych služieb</t>
  </si>
  <si>
    <t>Odbor sociálnych vecí</t>
  </si>
  <si>
    <t>MUAP06</t>
  </si>
  <si>
    <t>Počet koncepčných, strategických, analytických a metodických materiálov</t>
  </si>
  <si>
    <t>Celkový počet koncepčných, analytických a metodických materiálov vypracovaných prostredníctvom zrealizovaných projektov. Intenzita vykazovania: po ukončení projektu</t>
  </si>
  <si>
    <t>Úrad BSK</t>
  </si>
  <si>
    <t>MUAP07</t>
  </si>
  <si>
    <t>Počet objektov v ktorých boli realizované opatrenia na zníženie spotreby energie</t>
  </si>
  <si>
    <t>Celkový počet objektov v ktorých boli realizované opatrenia, ktoré prispeli k dosiahnutiu zníženia spotreby energie pri prevádzke budov (napr. zlepšovanie tepelno technických vlastností stavebných konštrukcií, modernizácia vykurovacieho systému, modernizácia klimatizačného systému a pod.). Intenzita vykazovania: po ukončení projektu</t>
  </si>
  <si>
    <t>Odbor investičných činností, správy majetku a verejného obstarávania</t>
  </si>
  <si>
    <t>MUAP08</t>
  </si>
  <si>
    <t>Počet realizovaných plánov, strategických dokumentov, dokumentácií, prieskumov a štúdií</t>
  </si>
  <si>
    <t>MUAP09</t>
  </si>
  <si>
    <t>Počet renovovaných budov</t>
  </si>
  <si>
    <t>Počet budov - obnovených pomocou rekonštrukcie, prístavby, nadstavby, dostavby. Nepatrí sem bežná oprava a údržba budovy. Intenzita vykazovania: po ukončení projektu</t>
  </si>
  <si>
    <t>MUAP10</t>
  </si>
  <si>
    <t>Počet zrealizovaných podujatí</t>
  </si>
  <si>
    <t>Celkový kumulatívny počet zrealizovaných podujatí financovaných z prostriedkov ÚBSK mimo informačných kampaní, aktivít a podujatí ktoré podporujeme len finančne. Intenzita vykazovania: po ukončení projektu</t>
  </si>
  <si>
    <t>počet</t>
  </si>
  <si>
    <t>Odbor cestovného ruchu a kultúry</t>
  </si>
  <si>
    <t>MUAP11</t>
  </si>
  <si>
    <t xml:space="preserve">Počet zhodnotených objektov kultúrneho a prírodneho dedičstva </t>
  </si>
  <si>
    <t>Rekonštrukcia/revitalizácia turisticky atraktívnych objektov kultúrneho/prírodného dedičstva, výstavba/rekonštrukcia odpočívadiel/ oddychových zón, parkovísk vrátane parkovísk typu „P+R“ pri turistických destináciách, budovanie infraštruktúrnych prvkov bezbariérového prístupu, vytvorenie sprievodnej infraštruktúry, vybavenia/mobiliárov a pod. Intenzita vykazovania: po ukončení projektu</t>
  </si>
  <si>
    <t xml:space="preserve">Počet </t>
  </si>
  <si>
    <t>MUAP12</t>
  </si>
  <si>
    <t>Počet podporených areálov stredných škôl</t>
  </si>
  <si>
    <t>Počet podporených areálov stredných škôl vrátane stavebno-technických úprav rôzneho druhu (napr.detské ihriská, športové zariadenia, záhrady, plavárne). Intenzita vykazovania: po ukončení projektu</t>
  </si>
  <si>
    <t>MUAP13</t>
  </si>
  <si>
    <t>Počet zavedených propagačných aktivít</t>
  </si>
  <si>
    <t>Celkový počet zavedených propagačných aktivít na podporu, propagáciu a zvyšovanie atraktivity infraštruktúry a služieb BSK. Pod propagačnými aktivitami sa rozumie tvorba a zavádzanie webových portálov, tvorba mobilných aplikácií, tvorby podujatí na propagáciu infraštruktúry a služieb BSK,  tvorba propagačných materiálov. Intenzita vykazovania: po ukončení projektu</t>
  </si>
  <si>
    <t>Odbor komunikácie a propagácie</t>
  </si>
  <si>
    <t>MUAP14</t>
  </si>
  <si>
    <t>Počet implementovaných projektov z externých zdrojov</t>
  </si>
  <si>
    <t>Počet projektov, ktoré sú implementované a / alebo budú predložené  v rámci externého zdroja financovania na získanie nenávratnej formy pomoci. Intenzita vykazovania: po ukončení projektu</t>
  </si>
  <si>
    <t>MUAP15</t>
  </si>
  <si>
    <t>Veľkosť podporenej plochy</t>
  </si>
  <si>
    <r>
      <t>Uvádza sa veľkosť podporenej plochy v m</t>
    </r>
    <r>
      <rPr>
        <sz val="11"/>
        <color theme="1"/>
        <rFont val="Calibri"/>
        <family val="2"/>
        <charset val="238"/>
      </rPr>
      <t xml:space="preserve">² </t>
    </r>
    <r>
      <rPr>
        <sz val="11"/>
        <color theme="1"/>
        <rFont val="Calibri"/>
        <family val="2"/>
        <charset val="238"/>
        <scheme val="minor"/>
      </rPr>
      <t xml:space="preserve"> v prípade, ak je predmetom projektu čiastočná rekonštrukcia, oprava, alebo údržba vnútorných alebo vonkajších priestorov objektu. Intenzita vykazovania: po ukončení projektu</t>
    </r>
  </si>
  <si>
    <r>
      <t>m</t>
    </r>
    <r>
      <rPr>
        <sz val="11"/>
        <color theme="1"/>
        <rFont val="Calibri"/>
        <family val="2"/>
        <charset val="238"/>
      </rPr>
      <t>²</t>
    </r>
  </si>
  <si>
    <t>Pravidla uplatňovania merateľných ukazovateľov pri spracovaní  AP BSK</t>
  </si>
  <si>
    <t>Počet merateľných ukazovateľov:</t>
  </si>
  <si>
    <t>Projekt môže obsahovať viac ako jeden merateľný ukazovateľ. Každý projekt musí obsahovať minimálne jeden merateľný ukazovateľ.</t>
  </si>
  <si>
    <t>Použitie merateľných ukazovateľov:</t>
  </si>
  <si>
    <t>Projekt by mal obsahovať tie merateľné ukazovatele, ktoré najviac reflektujú výstupy dosiahnuté projektom.</t>
  </si>
  <si>
    <t>Hodnota merateľného ukazovateľa:</t>
  </si>
  <si>
    <t xml:space="preserve">Hodnota sa určuje podľa mernej jednotky, ktorá je uvedená pre každý merateľný ukazovateľ. Uvádza sa len plánovaná hodnota, ktorú dosiahneme po ukončení projektu. Merateľné ukazovatele sa budú načítavať na úrovni celého AP BSK a vykazovať v rámci programového Rozpočtu BSK a systému monitorovania a hodnotenia. </t>
  </si>
  <si>
    <t>Dátum aktualizácie</t>
  </si>
  <si>
    <t>Pripomienky</t>
  </si>
  <si>
    <t>Verzia</t>
  </si>
  <si>
    <t xml:space="preserve">Zapracované textové úpravy na základe pripomienok Z. Hradskej a M. Hakela v MUAP01, MUAP03, MUAP14, MUAP06, MUAP15. Doplnené označenie z MUAP1 na MUAP01. </t>
  </si>
  <si>
    <t>0.2</t>
  </si>
  <si>
    <t>-</t>
  </si>
  <si>
    <t>Plán VO</t>
  </si>
  <si>
    <t>Rozpočet</t>
  </si>
  <si>
    <t>Investície</t>
  </si>
  <si>
    <t>OCRaK_26</t>
  </si>
  <si>
    <t>OCRaK_27</t>
  </si>
  <si>
    <t>Vybudovanie ekocentra v Čunove</t>
  </si>
  <si>
    <t>Počet realizovaných dokumentácií, prieskumov a štúdií</t>
  </si>
  <si>
    <t>Ukazovateľ vyjadruje celkový počet dokumentácií (DSP,  RP), prieskumov a štúdií  v súvislosti s prípravou, implementáciou, monitorovaním a hodnotením projektu. Metóda výpočtu: Hodnota ukazovateľa vyplýva z opisu projektu. Do ukazovateľa sa nezapočítava monitorovacia správa a žiadosti o platbu. Intenzita vykazovania: po ukončení projektu</t>
  </si>
  <si>
    <t>dokumentácia</t>
  </si>
  <si>
    <t>Počet koncepčných, strategických, analytických a metodických materiálov a plánov</t>
  </si>
  <si>
    <t>materiál</t>
  </si>
  <si>
    <t>OCRaK_31</t>
  </si>
  <si>
    <t>Projekt Malý Dunaj a Mošonský Dunaj</t>
  </si>
  <si>
    <t>Rekonštrukcia kaštieľa a parku v Malinove</t>
  </si>
  <si>
    <t>OK</t>
  </si>
  <si>
    <t>EUR v tis.</t>
  </si>
  <si>
    <t>Program</t>
  </si>
  <si>
    <t>OIČaVO</t>
  </si>
  <si>
    <t>Výber dodávateľa</t>
  </si>
  <si>
    <t>Realizácia stavby</t>
  </si>
  <si>
    <t>Propagácia</t>
  </si>
  <si>
    <t>Realizácia projektu</t>
  </si>
  <si>
    <t>Prípravné práce</t>
  </si>
  <si>
    <t>OCRaK_25</t>
  </si>
  <si>
    <t>Rozvoj kultúrnej infraštruktúry BSK</t>
  </si>
  <si>
    <t>N/A</t>
  </si>
  <si>
    <t>Výber zhotoviteľa</t>
  </si>
  <si>
    <t>Dizajn manuál nových značiek Vnútrozemská delta Dunaja a Malý Dunaj</t>
  </si>
  <si>
    <t>Zabezpečenie propagačných materiálov</t>
  </si>
  <si>
    <t>priebežne</t>
  </si>
  <si>
    <t>Presadzovanie kľúčových priorít BSK v oblasti cestovného ruchu a kultúry</t>
  </si>
  <si>
    <t>Podpora vzniku tematických ciest</t>
  </si>
  <si>
    <t>OCRaK_39</t>
  </si>
  <si>
    <t>Podpora kultúrno-kreatívneho priemyslu na území BSK</t>
  </si>
  <si>
    <t>Zodpovední</t>
  </si>
  <si>
    <t>OIČaVO/ OCRaK</t>
  </si>
  <si>
    <t>OIČaVO/ OCRaK/ OP</t>
  </si>
  <si>
    <t>OCRaK/ OSÚRaRP/ OIČaVO</t>
  </si>
  <si>
    <t>OIČaVO/ OSÚRaRP/ OCRaK/ OP</t>
  </si>
  <si>
    <t>OIČaVO/ OSÚRaRP/ OCRaK/ SM</t>
  </si>
  <si>
    <t>OIČaVO/ OCRaK/ SM/ OP</t>
  </si>
  <si>
    <t>OCRaK/ OIČaVO/ SM</t>
  </si>
  <si>
    <t>OCRaK/ OIČaVO</t>
  </si>
  <si>
    <t>OIČaVO/ OCRaK/ OSÚRaRP</t>
  </si>
  <si>
    <t>OIČaVO/ OCRaK/ OSÚRaRP/ SM</t>
  </si>
  <si>
    <t>OCRaK/ OSÚRaRP</t>
  </si>
  <si>
    <t>OIČaVO/ OCRaK/ SM</t>
  </si>
  <si>
    <t>OSÚRaRP/ OCRaK</t>
  </si>
  <si>
    <t>OCRaK/ OIČaVO/ OP</t>
  </si>
  <si>
    <t>OIČaVO/ OCRaK/ OSÚRaRP/ OP</t>
  </si>
  <si>
    <t>OCRaK/ SM</t>
  </si>
  <si>
    <t>OCRaK/ OK/ KOCR</t>
  </si>
  <si>
    <t>OCRaK/ KOCR</t>
  </si>
  <si>
    <t>A. Rekonštrukcia prístupového mosta</t>
  </si>
  <si>
    <t>B. Revitalizácia parku</t>
  </si>
  <si>
    <t>A. Revitalizácia parku</t>
  </si>
  <si>
    <t>B. Rekonštrukcia kaštieľa</t>
  </si>
  <si>
    <t xml:space="preserve">A. Petržalské bunkre </t>
  </si>
  <si>
    <t>B. Šľachtické rody</t>
  </si>
  <si>
    <t>C. Cyrilo-metodská cesta</t>
  </si>
  <si>
    <t>D. Turistický vlak na Záhorí (trasa Zohor-Plavecké Podhradie)</t>
  </si>
  <si>
    <t>E. Vínna cesta - Malokarpatský expres</t>
  </si>
  <si>
    <t>F. Geopark Malé Karpaty</t>
  </si>
  <si>
    <t>G. Vinohradnícka cyklotrasa</t>
  </si>
  <si>
    <t>H. Podunajská strela - turistický autobus pozdĺž Malého Dunaja</t>
  </si>
  <si>
    <t>Stratégia rozvoja a marketingová stratégia Malý Dunaj</t>
  </si>
  <si>
    <t>B. Rozvojové aktivity múzea Ferdiša Kostku</t>
  </si>
  <si>
    <t>C. Ponuka nevyužitých budov BSK mestám, obciam a neziskovým organizáciám pre komunitné projekty a kultúrno-spoločenské podujatia</t>
  </si>
  <si>
    <t>D. Marketingové kampane na prilákanie turistov z prihraničných regiónov (v spolupráci s KOCR)</t>
  </si>
  <si>
    <t>E. Vytvorenie a rozvoj  turistických centier vo všetkých okresných mestách kraja (v spolupráci s KOCR)</t>
  </si>
  <si>
    <t>OCRaK/RCB/OD</t>
  </si>
  <si>
    <t>A. Vízia rozvoja kultúrnych zariadení 2018-2020 + akčný plán</t>
  </si>
  <si>
    <t>B. VZN BSK o menovaní do funkcií riaditeľov kultúrnych zariadení - kritériá hodnotenia a spôsob ich vyhodnotenia</t>
  </si>
  <si>
    <t>Nový termín plnenia</t>
  </si>
  <si>
    <t xml:space="preserve">A. Rekonštrukcia podkrovia Malokarpatského múzea v Pezinku </t>
  </si>
  <si>
    <t xml:space="preserve">Divadlo Aréna </t>
  </si>
  <si>
    <t xml:space="preserve">Rozvoj Malokarpatského múzea v Pezinku </t>
  </si>
  <si>
    <t xml:space="preserve">Rekonštrukcia Bratislavského bábkového divadla </t>
  </si>
  <si>
    <r>
      <t>Projekt je jednou z priorít Programového vyhlásenia BSK</t>
    </r>
    <r>
      <rPr>
        <sz val="18"/>
        <rFont val="Calibri"/>
        <family val="2"/>
        <charset val="238"/>
        <scheme val="minor"/>
      </rPr>
      <t>. Cieľom projektu je zabezpečenie adekvátnej infraštruktúry a materiálno-technického vybavenia potrebného pre profesionálne fungovanie divadla. Po dlhoročnom úsilí o prípravu rekonštrukcie sa s uvedenými prácami začalo v apríli 2018. Počas realizácie stavebných prác však boli zistené nové skutočnosti, na základe ktorých bola uzavretá Dohoda o ukončení  ZoD medzi BSK a zhotoviteľom stavby. Financovanie: vlastné zdroje BSK, Program 3.3
Miesto realizácie: SK - Bratislavský kraj- Bratislava
Projektový tím BSK: OCRaK, OSÚRaRP, OK, OIČaVO</t>
    </r>
  </si>
  <si>
    <r>
      <t xml:space="preserve">Projekt je jednou z priorít Programového vyhlásenia BSK, financovaný zo zdrojov BSK. </t>
    </r>
    <r>
      <rPr>
        <sz val="18"/>
        <rFont val="Calibri"/>
        <family val="2"/>
        <charset val="238"/>
        <scheme val="minor"/>
      </rPr>
      <t>Cieľom projektu je revitalizácia parku v Stupave, ktorý zaberá celý vonkajší areál kaštieľa. Park z 18. storočia je národnou kultúrnou pamiatkou, má prírodno-krajinársky ráz a tvorí celok s okolitými lesmi. Súčasťou parku je jazierko za kaštieľom a barokový mostík do kaštieľa, ktorého rekonštrukcia v súčasnosti prebieha. 
Miesto realizácie: SK - Bratislavský kraj - Stupava
Projektový tím BSK: OIČSMaVO, OCRaK, OK, OIČaVO</t>
    </r>
  </si>
  <si>
    <r>
      <t xml:space="preserve">Projekt je jednou z priorít Programového vyhlásenia BSK spolufinancovaný z externých zdrojov. </t>
    </r>
    <r>
      <rPr>
        <sz val="18"/>
        <rFont val="Calibri"/>
        <family val="2"/>
        <charset val="238"/>
        <scheme val="minor"/>
      </rPr>
      <t>Cieľom projektu je využitie kreatívneho potenciálu cezhraničného regiónu SK-AT na zachovanie a rozvoj prírodného a kultúrneho dedičstva prostredníctvom vytvorenia adekvátneho priestorového zázemia a následnej propagácie tvorby zástupcov cieľových skupín. Zároveň pôjde o zmobilizovanie a zaangažovanie organizácií/ subjektov, ktoré sa podieľajú na rozvoji kultúrneho a prírodného dedičstva, spoločnom vývoji produktov a služieb a súvisiacich vzdelávacích aktivít, sa celkovo dosiahne rozšírenie spoločných cezhraničných ponúk v oblasti cestovného ruchu, voľného času a kultúry
Miesto realizácie: SK - Bratislavský kraj / okres Pezinok, Bratislava/ Modra - MOS Modra; AT: Dolné Rakúsko/ Weinviertel - Jedenspeigen, Mistelbach/ St.Polten - St. Polten
Financovanie: Interreg V-A SK-AT, rozpočet BSK v projekte: 2 125 313,46 EUR, 5% spolufinancovanie BSK: 106 265,67 EUR + ďalšie vlastné zdroje z Programu 10 na zabezpečenie prevádzky a udržateľnosti projektu 
Projektoví partneri: BSK, MOS Modra, Museumsmanagement NÖ, Kulturvernetzung NÖ, obec Jedenspeigen, Malokarpatské múzeum v Pezinku (strategický) 
Projektový tím BSK:  OSÚRaRP, OCRaK, OIČaVO, SM, OP, OK</t>
    </r>
  </si>
  <si>
    <r>
      <t xml:space="preserve">Projekt je jednou z priorít Programového vyhlásenia BSK. </t>
    </r>
    <r>
      <rPr>
        <sz val="18"/>
        <rFont val="Calibri"/>
        <family val="2"/>
        <charset val="238"/>
      </rPr>
      <t>V uvedenom projekte je</t>
    </r>
    <r>
      <rPr>
        <b/>
        <sz val="18"/>
        <rFont val="Calibri"/>
        <family val="2"/>
        <charset val="238"/>
      </rPr>
      <t xml:space="preserve"> </t>
    </r>
    <r>
      <rPr>
        <sz val="18"/>
        <rFont val="Calibri"/>
        <family val="2"/>
        <charset val="238"/>
      </rPr>
      <t>cieľom</t>
    </r>
    <r>
      <rPr>
        <b/>
        <sz val="18"/>
        <rFont val="Calibri"/>
        <family val="2"/>
        <charset val="238"/>
      </rPr>
      <t xml:space="preserve"> </t>
    </r>
    <r>
      <rPr>
        <sz val="18"/>
        <rFont val="Calibri"/>
        <family val="2"/>
        <charset val="238"/>
      </rPr>
      <t>vytvárať koncepčnú, infraštrukturálnu a produktovú podporu tematickým cestám ako marketingovému nástroju prepájajúcemu jednotlivé subregióny BSK. Tematické cesty majú dôležitý trhový potenciál so zámerom generovania návštevnosti a ďalšie prínosy odvodené od počtu návštevníkov a pobytových dní, resp. prenocovaní (ako sú tržby komerčných subjektov, príjmy verejných rozpočtov, vytvorené pracovné miesta, vplyv na kvalitu života miestnych obyvateľov v jednotlivých miestach tematických ciest). 
Projektový tím BSK: OCRaK, OIČaVO, OD, OK</t>
    </r>
  </si>
  <si>
    <r>
      <t xml:space="preserve">Projekt je jednou z priorít Programového vyhlásenia BSK. </t>
    </r>
    <r>
      <rPr>
        <sz val="18"/>
        <rFont val="Calibri"/>
        <family val="2"/>
        <charset val="238"/>
        <scheme val="minor"/>
      </rPr>
      <t xml:space="preserve">Jeho zmyslom je postaviť fungovnie kultúrnych inštitúcií na princípe rozvoja v súvislosti so schválenou strategickou víziou za každú inštitúciu. Pričom riadenie inštitúcií má podliehať pravidelným výberovým konaniam na 5-ročnej báze. </t>
    </r>
  </si>
  <si>
    <r>
      <t xml:space="preserve">Projekt je jednou z priorít Programového vyhlásenia BSK. </t>
    </r>
    <r>
      <rPr>
        <sz val="18"/>
        <rFont val="Calibri"/>
        <family val="2"/>
        <charset val="238"/>
      </rPr>
      <t>Cieľom projektu je zabezpečenie adekvátnej infraštruktúry a materiálno-technického vybavenia Malokarpatského múzea v Pezinku a objektu v jeho správe: Múzea Ferdiša Kostku v Stupave, ktoré je národnou kultúrnou pamiatkou. Múzeum pozostáva z dvoch objektov - domu, kde sa tento významný slovenský džbánkár a keramikár narodil, žil a pracoval, a z budovy zvanej brenhaus s pecou na vypaľovanie keramiky. BSK v r. 2017 kúpil nehnuteľnosti susediace s Múzeom Ferdiša Kostku, bez ktorých nie je možná prevádzka a rozvoj múzea (prístupová cesta, rodinný dom), v ktorej je zámerom vybudovať stálu expozíciu keramiky p. Kostku. 
Projekt je financovaný zo zdrojov BSK. Projektový tím BSK: OIČSMaVO, OCRaK, OK. Miesto realizácie projektu: BSK: Bratislava, Stupava.</t>
    </r>
  </si>
  <si>
    <r>
      <t>Projekty sa radia medzi priority programového vyhlásenia BSK</t>
    </r>
    <r>
      <rPr>
        <sz val="18"/>
        <rFont val="Calibri"/>
        <family val="2"/>
        <charset val="238"/>
        <scheme val="minor"/>
      </rPr>
      <t>, pričom uvedené témy sa riešia dlhodobo a komplexne v spolupráci s ďalšími subjektami verejnej správy, neziskovej a súkromnej sféry.</t>
    </r>
    <r>
      <rPr>
        <sz val="12"/>
        <color rgb="FFFF0000"/>
        <rFont val="Calibri"/>
        <family val="2"/>
        <charset val="238"/>
        <scheme val="minor"/>
      </rPr>
      <t/>
    </r>
  </si>
  <si>
    <t xml:space="preserve">Pamiatková obnova parku v Stupave  </t>
  </si>
  <si>
    <r>
      <t xml:space="preserve">Projekt je jednou z priorít Programového vyhlásenia BSK a je v súlade so Stratégiou rozvoja turizmu v bratislavskom kraji do r. 2020. </t>
    </r>
    <r>
      <rPr>
        <sz val="18"/>
        <rFont val="Calibri"/>
        <family val="2"/>
        <charset val="238"/>
      </rPr>
      <t>Projekt sa zameriava na využitie bohatého prírodného a kultúrneho dedičstva cezhraničného územia a vytvorenie unikátnej atraktívnej a konkurencieschopnej  turistickej destinácie "Danube Islands“, prispeje k zvýšeniu atraktívnosti a návštevnosti cezhraničného regiónu podunajskej oblasti ako aj k rozvoju cykloturistiky a vodáctva v regióne.
Zdroje financovania: Interreg V-A SK-AT, rozpočet BSK: 220 000 €, z toho spolufinancovanie BSK 5 % (11 000 €).
Projektoví partneri: BSK, Mosonmagyaróvar Város Önkormányzat (HU), NSK, TTSK, Mestská časť Bratislava – Vrakuňa, obec Zálesie, Kajak Canoe klub Šamorín, obec Jelka, mesto Kolárovo.
Projektový tím: OCRaK, OSÚRaRP, OIČaVO, OP, OK</t>
    </r>
  </si>
  <si>
    <r>
      <t xml:space="preserve">Projekt je jednou z priorít Programového vyhlásenia BSK. </t>
    </r>
    <r>
      <rPr>
        <sz val="18"/>
        <rFont val="Calibri"/>
        <family val="2"/>
        <charset val="238"/>
      </rPr>
      <t>BSK sa dlhodobo snaží o podporu kultúrno-kreatívneho priemyslu z externých zdrojov (ERDF). Vzhľadom na rokovania s riadiacim orgánom pre IROP, ktoré naznačujú podporu snahy vybudovať v priestoroch na Račianskej ul. (v dlhodobom prenájme nadácie Nová Cvernovka) kultúrno-kreatívne centrum, v súčasnosti BSK pripravuje rôzne alternatívy a konečné rozhodnutie bude výsledkom týchto rokovaní. Súčasťou tohto rozhodnutia bude aj prípadné využitie Múzea F. Kostku pre zachovanie, rozvoj a prezentáciu tradičného keramikárskeho umenia. Výzva na predkladanie žiadostí o nenávratný finančný príspevok bola vyhlásená 4.7.2019 s termínom uzávierky 30.10.2019. 
Financovanie: IROP a BSK
Projektový tím BSK:  OIČSMaVO, OCRaK, OK</t>
    </r>
  </si>
  <si>
    <t>Stav plnenia k 13.12.2019</t>
  </si>
  <si>
    <t>Odpočet kľúčových krokov k 13.12.2019</t>
  </si>
  <si>
    <t>Rozpočet na r. 2020</t>
  </si>
  <si>
    <t xml:space="preserve">Momentálne prebieha rekonštrukcia kazetového stropu, montáž zdravotechniky a plynu, dokončuje sa elektroinštalácia.  Montáž všetkých ocelových konštrukcií je ukončená. Je dodaný výťah, je ukončená strešná konštrukcia vrátane hydroizolácie infopavilónu. V 4.Q v roku 2019 sa ukončia prípojky na verejné siete. V roku 2020 sa začne s interiérovým vybavením zariaďovacími predmetmi pre stálu expozíciu židovskej kultúry. Objekt je zaradený do zoznamu NKP. Práce sa realizujú v súlade s PD. Zmena typu konštrukcie okien a zasklenia výťahovej šachty vyvolala zmenu povodnej ceny. Nová cena bola odsúhlasená dňa 29.10.2019. Predpokladá sa dodržanie termínu rekonštrukcie. </t>
  </si>
  <si>
    <t xml:space="preserve">V nadväznosti na predchádzajúci kľúčový krok. </t>
  </si>
  <si>
    <t xml:space="preserve">Rekonštrukcia objektu, ako aj napĺňanie obsahovej stránky projektu sa realizuje podľa plánu a bez časového sklzu projektu. V súčastnoti sa dokončuje výmena krovu vrátane strešnej krytiny. Prebieha montáž elektroinštalácie v rámci celého kaštieľa, dokončilo sa osadenie výťahu pre imobilných, prebiehajú stavebné práce na záhradných objektoch, rozvody kanalizácie a vody. Zadefinoval sa rozsah opráv omietok, výrub drevín bol ukončený. Predpokladá sa dodržanie termínu. </t>
  </si>
  <si>
    <t>Spravila sa demontáž jednotlivých prvkov, ktoré podliehali reštaurátorskym prácam (zábradlie, súsošie) a rozobrala sa konštrukcia vozovky. V júni 2017 boli práce prerušené na základe stanoviska statika a KPÚ. Pripravila sa nová zmluva s projektantom na dopracovanie PD podľa novej zistenej situácie, PD bola následne zaslaná na expertízu USE. Projektant aktualizoval PD, po schválení USE a KPÚ, zhotoviteľ vyčíslil práce naviac. Následne sa vykonali reštaurátorské práce v dielni reštaurátora, po ich ukončení boli zreštaurované prvky bez definitívnej povrchovej úpravy dovezené na stavbu. Od apríla prebieha samotné murovanie klenieb mosta a montáž ramenátov (dočasné debnenie pod klenbami), ktoré bude dokončené v septembri 2019. Od 5.11 bude zhotoviteľ vykonávať sadové a terénne úpravy. Predpokladá sa dodržanie termínu. Stavba je pred dokončením s termínom ukončenia 30.11.2019.</t>
  </si>
  <si>
    <t>Na základe výberu objektu pre Divadlo LUDUS sa bude postupovať pri výbere zhotoviteľa/prenájmu priestoru.</t>
  </si>
  <si>
    <t>Na základe najvhodnejšieho riešenia výberu objektu pre Divadlo LUDUS sa bude postupovať pri realizácii.</t>
  </si>
  <si>
    <t xml:space="preserve">Vzhľadom na pozastavenie stavby a výber nového zhotoviteľa sa realizácia rekonštrukcie sídla Bratislavského bábkového divadla posúva na 05/22. </t>
  </si>
  <si>
    <t>Vzhľadom na pozastavenie stavby, výber zhotoviteľa prebehne  v mesiaci november až do marca 2020. Predpokladá sa posunutie termínu plnenia kľúčového kroku na 04/20.</t>
  </si>
  <si>
    <t xml:space="preserve">Vzhľadom na vyššie uvedené kroky a časové posuny nie je zatiaľ projekt propagovaný. </t>
  </si>
  <si>
    <t xml:space="preserve">Prebieha príprava projektu riešenia prepojenia úsekov cyklotrasy Petržalské bunkre , pozdĺž hranice SK/ATv spolupráci s fi LUCRON s.r.o.(projektová príprava - licenčná zmluva), OZ Zachráňme petržalské bunkre, OZ Múzeum petržalského opevnenia, OZ B-S-6-Vrba, Vojenský historický ústav a SCK. </t>
  </si>
  <si>
    <t xml:space="preserve">Momentálne prebieha organizácia workshopov a účasť na konferenciách, informovanie  stakeholderov o existujúcom produkte Kultúrnej cesty sv. Cyrila a Metoda, podpora ich zapojenia do tohto produktu a jeho komunikácia a propagácia, predstavenie akčného plánu pre kultúrnu cestu a možností ďalších nadväzujúcich projektov na rok 2020. </t>
  </si>
  <si>
    <t xml:space="preserve">Prevádzka Malokarpatský expres, ktorý prepravil bicykle priamo v priestore autobusu, trvala od 1.6. - 29.9. 2019. Môžeme konštatovať, že máme za sebou najúspešnejšiu sezónu fungovania tohto  turistického autobusu. Momentálne pripravujeme koncepciu turistickej dopravy na rok 2020. </t>
  </si>
  <si>
    <t xml:space="preserve">V spolupráci NO Barbora a Geopark Novohrad -Nográd bol podaný projekt v rámci Fondu malých projektov. </t>
  </si>
  <si>
    <t xml:space="preserve">Prebieha identifikácia vlastníkov pozemkov a vyhotovenie GP ako podkladu pre majetkovoprávne usporiadanie pozemkov pod cyklotrasu objednaná 10/2019 s termínom dodania 12/2019, spracovateľ STU </t>
  </si>
  <si>
    <t xml:space="preserve">Prvým krokom je spracovaná smernica na výberové konanie riaditeľov kultúrnych zariadení a zároveň kľúčový krok súvisí s prípravou novej Stratégie rozvoja kultúry od roku 2020-2025. </t>
  </si>
  <si>
    <t xml:space="preserve">Objekt je viditeľne označený brandom BSK. </t>
  </si>
  <si>
    <t xml:space="preserve">Dňa 4. 7.2019 bola vyhlásená výzva v rámci Integrovaného operačného programu 2014 - 2020 , Prioritná os č.3, "Mobilizácia kultúrneho potenciálu v regiónoch". Úrad BSK rozhodol, že sa nebude uchádzať o NFP na rekonštrukciu priestorov Múzea F. Kostku a vytvorenia kultúrno - kreatívneho centra. Momentálne prebieha príprava a realizácia všetkých potrebných krokov na realizáciu rekonštrukcie realizovanej z interných zdrojov Ú BSK.  BSK čaká na odporúčania KPÚ na odstránenie vlhkosti zadných objektov Múzea F. Kostku. Následne sa pripraví projekt na celkovú rekonštrukciu objektov a a sadových úprav. BSK má k dospozícii štúdiu pre všetky objekty vrátane predného domu a realizačný projekt na predný dom.  BSK pripravuje všetky čiastkové dokumenty (reštaurátorský prieskum a pod.)požadované v rozhodnutí KPÚ. BSK aktívne komunikuje aj s mestom Stupava pri píprave rozvojových aktivít, posledné stretnutie sa konalo 10/2019. </t>
  </si>
  <si>
    <t xml:space="preserve">Klúčový krok nadväzuje na predchádzajúci kľúčový krok. </t>
  </si>
  <si>
    <t>Zmena rozsahu zadania projektových a realizačných prác. V mesiaci júl bola vyexpedovaná dokumentácia pre stavebné povolenie DSP na získanie vyjadrení a stanovísk dotknutých orgánov. Následne bude podaná dokumentácia na stavebný úrad a v priebehu novembra sa očakáva vyjadrenie stavebného úradu. Predpokladá sa posunutie plnenia kľúčového kroku na  12/19.</t>
  </si>
  <si>
    <t>V spolupráci s KOCR  prebiehala v r.2019  kampaň,   zacielená predovšetkým na turistov z blízkeho prihraničia (AT, CZ) a na domácich turistov, pričom promovala predovšetkým produkty cestovného ruchu a kľúčové podujatia v regióne. (nový web KOCR, imidžová kampaň - spot Víkend v regióne, megaboardy, informačná kampaň na podujatia (rádio + sociálne siete)</t>
  </si>
  <si>
    <t>Od apríla 2019 je otvorený v spolupráci s KOCR BRT nový TIC vo Viedni, Schwedenplatz odkiaľ odchádza aj nový Twin City Liner do Bratislavy s celoročnou prevádzkou. Zároveň sa realizovali stretnutia s mestom Pezinok na vytvorenie regionálneho infocentra s Geoparkom na území mesta Pezinok.</t>
  </si>
  <si>
    <r>
      <t>Malokarpatské múzeum v Pezinku zabezpečí architektonickú štúdiu podľa dohodnutého ideového zámeru. Na štúdiu je zabezpečené krytie vo výške 10 000.- EUR. Štúdia bude do 15.12.2019 zaobstaraná a finančne zúčtovaná. Na základe tejto štúdie bude zrejmé, koľko financií bude potrebných na uskutočnenie ideového zámeru. Po získaní štúdie sa určí, akým sp</t>
    </r>
    <r>
      <rPr>
        <sz val="16"/>
        <rFont val="Calibri"/>
        <family val="2"/>
        <charset val="238"/>
      </rPr>
      <t>ô</t>
    </r>
    <r>
      <rPr>
        <sz val="16"/>
        <rFont val="Calibri"/>
        <family val="2"/>
        <charset val="238"/>
        <scheme val="minor"/>
      </rPr>
      <t xml:space="preserve">sobom sa projekt finančne zabezpečí.  Predpokladá sa posunutie termínu na 12/22.
</t>
    </r>
  </si>
  <si>
    <t xml:space="preserve">Dňa 21.03.2019 sa konalo vyhodnotenie súťaže na revíziu projektovej dokumentácie, následné podpísanie objednávky a realizácia revízie PD. 
Dňa 29.04.2019 boli odsúhlasené zmeny a doplnenie revízie projektovej dokumentácie v zmysle zápisnice. 
Dňa 27.05.2019 bola zamietnutá KPÚ požiadavka na zbúranie schodiska pre vznik bezbariérového výťahu, sociálneho zariadenia a skladových priestorov, následne sa toto vyjasnilo spolu s interiérovými dverami, oknami a podlahami.  
Dňa 26.06.2019 sa konalo pracovné stretnutie na kontrolu rozpracovanej projektovej dokumentácie - skonštatoval sa javiskovou technikou, ktorú vedia spracovať len v ČR. Brno, kde sú na to špecializovaní profesisti. Tí vedia dodať potrebné dokumenty (PD s výkazom výmer, rozpočet) až koncom mesiaca september. Po osúhlasení dokumentácie, odd. VO vyhlási súťaž na realizátora. Predpokladá sa posunutie termínu plnenia kľúčového kroku na 12/19. </t>
  </si>
  <si>
    <r>
      <t xml:space="preserve">Projekt je jednou z priorít Programového vyhlásenia BSK. </t>
    </r>
    <r>
      <rPr>
        <sz val="18"/>
        <rFont val="Calibri"/>
        <family val="2"/>
        <charset val="238"/>
        <scheme val="minor"/>
      </rPr>
      <t>Cieľom je zabezpečenie komplexnej obnovy rekonštrukcie národnej kultúrnej pamiatky – revitalizácie parku v Malinove -  jej ochrana a obnova so synergickým efektom rozšírenia funkcionality vo väzbe na cestovný ruch. Park (v spoluvlastníctve BSK 2/3 a obec Malinovo 1/3) sa nachádza v obci Malinovo a je zapísaný v Ústrednom zozname pamiatkového fondu SR. Samotný park vznikol koncom 18. storočia. Má prírodno-krajinný charakter (tzv. Anglický park). Jeho dominantou je kaštieľ. Park je  verejne prístupný. V súčasnosti je park v dôsledku historicky podmienených necitlivých zásahov a dlhodobo zanedbanej údržby vo veľmi zlom stave a jeho obnova je neodkladne nevyhnutná. V okrajovej časti areálu sa nachádza budova SOŠ záhradníckej G. Čejku s internátom. 
Miesto realizácie: SK - Bratislavský kraj - Malinovo. 
Projektový tím BSK: OIČaVO, OCRaK, OK</t>
    </r>
  </si>
  <si>
    <r>
      <t>Projekt je jednou z priorít Programového vyhlásenia BSK.</t>
    </r>
    <r>
      <rPr>
        <sz val="18"/>
        <rFont val="Calibri"/>
        <family val="2"/>
        <scheme val="minor"/>
      </rPr>
      <t xml:space="preserve"> V súlade so Stratégiou rozvoja kultúry v BSK na roky 2015-2020 bude obnovená synagóga, rešpektujúc religiózny charakter pamiatky, slúžiť ako multifunkčné kultúrno-spoločenské centrum. Vzhľadom k viacerým obmedzeniam (architektonicko-dispozičné, ochranársko-pamiatkárske, náboženské...), ako aj vzhľadom na potrebu rozšírenia služieb je nevyhnutné umiestniť prevádzkové zázemie mimo samotného historického objektu synagógy. Projekt preto počíta s vybudovaním tzv. infopavilónu v areáli za synagógou. Projekt počíta aj s intenzívnym využitím areálu synagógy, vrátane in situ prezentácie archeologických nálezov staršieho obytno-rituálneho komplexu. Areál synagógy má byť prístupný verejnosti a má slúžiť na oddych a relax (zeleň) s možnosťou organizovania malých príležitostných kultúrnych podujatí v exteriéri aj v súlade s Memorandom o spolupráci pri obnove a využívaní národnej kultúrnej pamiatky synagógy v Senci medzi BSK a mestom Senec (apríl 2013). 
Financovanie: vlastné zdroje BSK z Programu 3.3 a 10. 
Projektový tím BSK: OIČaVO, OCRaK, OK</t>
    </r>
    <r>
      <rPr>
        <b/>
        <sz val="18"/>
        <rFont val="Calibri"/>
        <family val="2"/>
        <scheme val="minor"/>
      </rPr>
      <t xml:space="preserve">. </t>
    </r>
  </si>
  <si>
    <r>
      <t xml:space="preserve">Projekt je jednou z priorít Programového vyhlásenia BSK. </t>
    </r>
    <r>
      <rPr>
        <sz val="18"/>
        <rFont val="Calibri"/>
        <family val="2"/>
        <charset val="238"/>
        <scheme val="minor"/>
      </rPr>
      <t xml:space="preserve">Vzhľadom k tomu, že divadlo nemá svoju stálu scénu, nevyhnutnou podmienkou pre jeho rozvoj a tvorbu kvalitného programu pre staršie deti a mládež je nájdenie a prispôsobenie adekvátnych priestorov pre trvalé sídlo.
Projektový tím BSK: OIČaVO, OCRaK, OK. </t>
    </r>
    <r>
      <rPr>
        <sz val="18"/>
        <color rgb="FFFF0000"/>
        <rFont val="Calibri"/>
        <family val="2"/>
        <charset val="238"/>
        <scheme val="minor"/>
      </rPr>
      <t xml:space="preserve">
</t>
    </r>
    <r>
      <rPr>
        <sz val="18"/>
        <rFont val="Calibri"/>
        <family val="2"/>
        <charset val="238"/>
        <scheme val="minor"/>
      </rPr>
      <t xml:space="preserve">Miesto realizácie projektu: Bratislavský samosprávny kraj - Bratislava. </t>
    </r>
  </si>
  <si>
    <t xml:space="preserve">C. Prevádzková optimalizácia kultúrnych zariadení v zriaďovateľskej pôsobnosti BSK a redefinovanie ich účelu a financovania. </t>
  </si>
  <si>
    <t xml:space="preserve">Klúčový krok nadväzuje na predchádzajúci krok. Vzhľadom na posunutie termínu prípravných prác na september 2020 sa posúva výber dodávateľa na december 2020. </t>
  </si>
  <si>
    <r>
      <t xml:space="preserve">Projekt je jednou z priorít Programového vyhlásenia BSK. </t>
    </r>
    <r>
      <rPr>
        <sz val="18"/>
        <rFont val="Calibri"/>
        <family val="2"/>
        <charset val="238"/>
        <scheme val="minor"/>
      </rPr>
      <t>Divadlo Aréna je jednou z národných kultúrnych pamiatok vo vlastníctve BSK. Budova bola postavená v roku 1899 na mieste pôvodnej otvorenej drevenej arény z roku 1828. Divadlo Aréna patrí svojou tradíciou medzi najstaršie divadlá v Bratislave. Od roku 2002 je divadlo v zriaďovateľskej pôsobnosti BSK. BSK začalo s prípravou rekonštrukcie budovy (najmä  modernizácia a doplnenie divadelnej technológie). 
Financovanie: Ministerstvo financií a BSK. 
Projektový tím:  OCRaK, OK, OIČaVO, OSÚRaRP</t>
    </r>
    <r>
      <rPr>
        <b/>
        <sz val="18"/>
        <rFont val="Calibri"/>
        <family val="2"/>
        <charset val="238"/>
        <scheme val="minor"/>
      </rPr>
      <t xml:space="preserve"> </t>
    </r>
  </si>
  <si>
    <t>F. Údržba a rozvoj turistickej infraštruktúry (cyklotrasy vrátane EV 6 a EV 13, cykloodpočívadlá, informačné tabule, náučné chodníky, hnedé tabule, Skill park a pod.</t>
  </si>
  <si>
    <t xml:space="preserve">Propagácia prebieha podľa harmonogramu napĺňania obsahových aktivít projektu. 10.10.2019. bolo slávnostné otvorenie výstavy v Malokarpatskom múzeu Pezinok. Výstava potrvá do 28.3.2020. Na obdobie trvania výstavy je vyobstaraná outdoorová plocha s promom podujatia. </t>
  </si>
  <si>
    <t xml:space="preserve">Tlačová správa s aktuálnymi informáciami o postupe prác na mostíku v Stupave bola zverejnená v priebehu novembra. </t>
  </si>
  <si>
    <t xml:space="preserve">Priebežne na základe postupu rekonštrukčných prác. </t>
  </si>
  <si>
    <t xml:space="preserve">Projektové práce sa úspešne ukončujú a momentálne bola vyhlásená fotosúťaže k 17.10. s trvaním do 30.11.2019 a vyhodnotením 6.12. 2019 - s tým spojená prebiehajúca online kampaň, prezentácia vyhotovených image a prezentačných videí o destinácii Dunajské ostrovy, prezentácia výstupov projektu na workshopoch a konferenciách. Výzvy na prihlásenie do fotosúťaže sú priebežne verejnosti pripomínané tlačovými správami a aj cez sociálne siete. </t>
  </si>
  <si>
    <t xml:space="preserve">V priebehu sezóny na web stránke a FB BSK, v printových a on-line kampaniach. Na jar 2020 pripravuje OK veľkú tlačovú konferenciu s prezentáciou turistickej ponuky kraja a noviniek v sezóne. Ráta sa aj s účasťou Dom Centropy a Krajskej organizácie cestovného ruchu Bratislava region tourism. </t>
  </si>
  <si>
    <t xml:space="preserve">V 3.Q 2019 bolo zrealizovaná aktualizácie dokumentu Inventarizácie drevín, v rámci ktorého sa realizovalo označenie stromov. Aktualizovaná dokumentácia bola predložená kompetentnému orgánu ochrany prírody an dokončenie povolovacieho konania na výrub. Ukončenie výrubového konania predpokladáme do konca marca 2020. Samotný výrub stromov bude realizovaný po vydaní súhlasu na výrub a jeho právoplatnosti (v mimovegetačnom období). Výrub bude realizovaný po vysúťažení zhotoviteľa obcou Malinovo. Samotná revitalizácia parku, ktorá bola plánovaná z vlastných zdrojov BSK sa momentálne z dôvodu finančnej situácii pozastavila a plánuje sa uchádzať sa o externé zdroje EÚ. Predpokladá sa posunutie termínu na 12/22. </t>
  </si>
  <si>
    <t xml:space="preserve">V nadväznosti na predchádzajúci kľúčový krok. V zhľadom na posunutie termínu na december 2019 sa predpokladá posun termínu na výber dodávateľa na 06/20. </t>
  </si>
  <si>
    <t>Údržba cykloturstických trás na základe RD na 2018 -2020 s SCK priebežne plnená (v  r. 2019  118,5km ), údržba a obnova značenia peších turistických trás s KST v r.2019 ukončená (190,2 km).V rámci projektu tématickej cesty Petržalské bunkre, prebieha príprava obnovy  a osadenia  nových informačných tabúľ  a smerovníkov. Služby pre Bike park - pumptrackovú dráhu Modra Piesok poskytnuté. Projektové práce ainžinierska činnosť pre projekt Skill Park v pripomienkovom konaní za účelom vydania st.povolenia. DZ "hnedé tabule" 4. etapa ukončená, značky odovzdané Mag. Hl. m. SR BA.</t>
  </si>
  <si>
    <t>Príprava na vybudovanie tematickej cesty šľachtických rodov Pálffy a Esterházy prebehla, bola vypracovaná Metodika- štandardy budovania tematických ciest takisto ako aj Koncepcia rozvoja tematických ciest. Ďalej bol vypracovaný Akčný plán, marketingová komunikácia pre Tematické cesty a  projektová dokumentácia na značenie vybraných tematických ciest „Historické rody – Pálffy a Esterházy“. Vypracované dokumenty poslúžia ako základný súbor odborných materiálov pre realizáciu tematických ciest šľachtických rodov Pálffy a Esterházy. Nevyhnutnosťou je získať externé zdroje na dobudovanie infraštruktúry tejto tematickej cesty. Z uvedeného dôvodu navrhujeme kľúčový krok na zrušenie.</t>
  </si>
  <si>
    <t>Prvá časť prevádzkovej optimalizácie začala v 3 Q 2019 - platovou inventarizáciou, následne ďalšie kroky budú sysgtematicky riešené v akčnom pláne Stratégie rozvoja kultúry 2020-2025. Navrhujeme zmenu názvu, aby výstižnejšie pomenúval danú aktivitu.</t>
  </si>
  <si>
    <t>Prevádzka turistického vlaku Záhoráčik s prepravou bicyklov na trati Záhorská Ves - Plavecké Podhradie trvala od  27.4. do 13.10.2019. V IV.Q 2019 prebieha príprava podkladov pre VO na obstaranie dopravcu na výkon železničných dopravných služieb v osobnej doprave na nasledujúce tri sezóny (do roku 2023) na trase Bratislava - Zohor -Plavecké - Podhradie. Sezóna 2019 bola úspešné ukončená a vyhodnotená. Aj z tohto dôvodu sa pristúpilo k príprave VO na nasledujúce tri sezóny v zmysle udržateľnosti, kontinuity a zjednodušenia procesu zabezpečenia služieb úspešného projektu BSK.</t>
  </si>
  <si>
    <t>zrušiť</t>
  </si>
  <si>
    <t xml:space="preserve">Momentálne sa pripravuje koncepcia turistickej dopravy na rok 2020 a hľadá sa riešenie ako efektívne prepojiť okolie Malého Dunaja s Bratislavou - dopravné prepojenie BSK a TTSK. Zároveň táto aktivita je pokračujúcim projektom Objavte Malý a Mošonský Dunaj spojená s koordinovaním aktivít novovzniknutej destinácie Dunajské ostrovy, ktorá spája región Malého a Mošonského Dunaja. Navrhujeme kľúčový krok na zrušenie nakoľko bude súčaťou novej koncepcie turistickej dopravy. </t>
  </si>
  <si>
    <t xml:space="preserve">Na základe dohody medzi mestom Stupava BSK obstaral architektonicko – historický výskum a mesto Stupava geodetické zameranie veľkého parku. Ďalej sa BSK a mesto Stupava dohodli, že mesto sa bude paralelne uchádzať o externé zdroje na revitalizáciu parku. 
Na základe vyjadrenia KPÚ k podanému zámeru revitalizácie je podmienkou realizácia inventarizácie a dendrologického výskumu, ktoré by boli súčasťou kontraktu na projektovú dokumentáciu revitalizácie.  Jednou z možností financovania projektu je uchádzanie sa o financie z operačných programov v ďalšom programovom období na roky 2021 - 2027. V októbri 2019 sa realizovalo ďalšie rokovanie s mestom Stupava a možnostiach pokračovania v projekte, je to však otázka financovania externými zdrojmi. Zároveň v budúcom roku plánujeme zabezpečiť ideový zámer využitia parku a kaštieľa. </t>
  </si>
  <si>
    <t xml:space="preserve">Dňa 24.10.2019 bola zverejnená zmluva na zhotoviteľa na webovom sídle múzea, čím nadobudla účinnosť.  
Z dôvodu nastupujúcej zimy bolo zo zhotoviteľom dohodnuté, že reálne práce na podkroví začnú, len čo to umožnia klimatické podmienky (koniec februára - začiatok marca 2020). Termín ukončenia je do 6 mesiacov od prebratia staveniska. Predpokladá sa posunutie termínu 09/20. </t>
  </si>
  <si>
    <t xml:space="preserve">Spolu s Kultúrnou komisiou Z BSK  sa aktívne zvažujú všetky možnosti pri hľadaní stáleho sídla pre Divadlo LUDUS. Divadelný priestor v budove STU sa javí z finančného aj priestorového hľadiska ako najvhodnejší. Vedeniu STU bol zaslaný pánom predsedom BSK list, v BSK proklamuje svoj pretrvávajúci záujem o prenájom divadeľného priestoru a jeho zázemia v budove internátu. BSK by sa o tento priestor uchádzal vo verejnej súťaži v roku 2020 so začatím prenájmu od januára 2021. Momentálne sa očakáva odpoveď od pána rektora STU. Divadlo LUDUS momentálne hrá svoje predstavenia v prenajatých priestoroch divadla L+S.  </t>
  </si>
  <si>
    <t>Výzva na predkladanie projektov do BRDS Turizmus prerokovaná a schválená v ZBSK 12/2019. Vzhľadom k charakteru projektu, ktorý sa po pilotnom zavedení dotačných schém v rámci BRDS stal zaužívanou praxou/aktivitou odboru, navrhujeme uvedený krok zrušiť.</t>
  </si>
  <si>
    <t>Výzva na predkladanie projektov do BRDS na podporu kultúry prerokovaná a schválená v ZBSK 12/2019. Vzhľadom k charakteru projektu, ktorý sa po pilotnom zavedení dotačných schém v rámci BRDS stal zaužívanou praxou/aktivitou odboru, navrhujeme uvedený krok zrušiť.</t>
  </si>
  <si>
    <t>BSK momentálne nemá k dispozícii vhodné objekty pre uvedené aktivity. Z uvednbého dôvodu navrhujeme uvedený krok zrušiť.</t>
  </si>
  <si>
    <t xml:space="preserve">Kľúčový krok súvisí s prípravou analytickej časti Stratégie rozvoja kultúry od roku 2020-2025.  Navrhujeme kľúčový krok zrušiť lebo bude aktualizovanou súčasťou novej Stratégie rozvoja kultúry.  </t>
  </si>
  <si>
    <t>B. Rozvoj BRDS na podporu kultúry</t>
  </si>
  <si>
    <t xml:space="preserve">A. Rozvoj BRDS na podporu turizmu </t>
  </si>
  <si>
    <t>3 183</t>
  </si>
  <si>
    <t xml:space="preserve"> BSK plánuje vysúťažiť dodávateľa stavebných prác do júna 2020.</t>
  </si>
  <si>
    <r>
      <t xml:space="preserve">Projekt je jednou z priorít Programového vyhlásenia BSK a je v súlade so Stratégiou rozvoja turizmu v bratislavskom kraji do r. 2020 a Koncepciou budovania siete environemntálno-vzdelávacích centier v BSK na roky 2018-2023. </t>
    </r>
    <r>
      <rPr>
        <sz val="18"/>
        <rFont val="Calibri"/>
        <family val="2"/>
        <charset val="238"/>
        <scheme val="minor"/>
      </rPr>
      <t>Cieľom projektu je zriadenie nadregionálneho environmentálno-vzdelávacieho centra so sídlom v Čunove. Projekt spočíva v rekonštrukcii NKP Čunovský kaštieľ a jeho adaptácii na ekocentrum pre celý kraj a prihraničné územie. Konkrétne, v rámci projektu sa zrealizuje rekonštrukcia NKP kaštieľ v Čunove a jeho revitalizácia na Ekocentrum so zameraním na environmentálnu výchovu a prezentáciu prírodného a kultúrneho bohatstva podunajského regiónu. Taktiež sa v rámci projektu zariadi Ekocentrum edukatívnymi exponátmi a interaktívnymi modelmi ako aj sa podporí rozvoj inštitucionálnej spolupráce v oblasti ochrany prírody a biodiverzity v prihraničnom regióne. Ekocentrum v Čunove bude zároveň slúžiť aj ako vstupná brána do CHKO Dunajské luhy, bude poskytovať ekoturistické služby a poskytovať služby TIK. 
Zdroje financovania: Interreg V-A SK-AT s celkovým rozpočtom projektu 5,1 mil EUR; rozpočet BSK na aktivity: 3 183 241,05 €, z toho spolufinancovanie BSK vo výške 5 %, t.j. 159 162 €.</t>
    </r>
    <r>
      <rPr>
        <b/>
        <sz val="18"/>
        <rFont val="Calibri"/>
        <family val="2"/>
        <charset val="238"/>
        <scheme val="minor"/>
      </rPr>
      <t xml:space="preserve">
</t>
    </r>
    <r>
      <rPr>
        <sz val="18"/>
        <rFont val="Calibri"/>
        <family val="2"/>
        <charset val="238"/>
        <scheme val="minor"/>
      </rPr>
      <t>Projektoví partneri: NP Donau-Auen (AT), NP Neusiedler See - Seewinkel, Region Marchfeld, Štátna ochrana prírody SR, Daphne - Inštitút aplikovanej ekológie.
Projektový tím: OCRaK, OSÚRaRP, OIČaVO, SM, OP, OK
V rámci projektu budovania ekocentra v Čunove sa pripravuje 2. fáza v rámci cezhraničnej spolupráce Interreg SK-HU s celkovým rozpočtom 1 872 500 €, s rozpočtom BSK na financovanie aktivít vo výške 1 150 000€ pri spolufinancovaní BSK vo výške 5%, t.j. 57 500 €. Druhá fáza projektu sa zameriava na revitalizáciu záhrady za kaštieľom a dofinacovaie 2 expozičných miestností v kaštieli. Vstup do projektu bol odsúhlasený Zastupiteľstvom BSK dňa 8.11.2019. Žiadosť o nenávratný finačný príspevok bude podaná 16.12.2019.</t>
    </r>
  </si>
  <si>
    <t>Dňa 4. 7.2019 bola vyhlásená výzva v rámci Integrovaného operačného programu 2014 - 2020 , Prioritná os č.3, "Mobilizácia kultúrneho potenciálu v regiónoch". Úrad BSK po všetkých zváženiach rozhodol, že BSK sa nebude uchádzať o NFP na rekonštrukciu priestorov Múzea F. Kostku za účelom vytvorenia kultúrno - kreatívneho centra s názvom Kreatívny dom v F. Kostku v Stupave, ani na vybudovanie kultúrno - kreatívneho centra v bývalej cehemickej školy na račianskej ulici v Bratislave. Aktuálne sa zvažujú všetky ďalšie možnosti získania finančných zdrojov na podporu kreatívneho priemyslu. Momentálne bola vypracovaná PD na predný dom Ferdiša Kostku a prebieha komunikácia s KPÚ na prípravu PD na zadné domy (múzeum) Ferdiša Kostku. Predpokladá sa posunutie termínu na 09/20</t>
  </si>
  <si>
    <t>Projekt 1. etapy - zriadenia nadregionálneho Ekocentra v Čunove bol schválený. V súčasnosti sa pripravujú podklady na VO na výber dodávateľa stavebných prác. VO by malo byť vyhlásené do konca roka 2019.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</si>
</sst>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 &quot;€&quot;"/>
    <numFmt numFmtId="165" formatCode="[$-41B]mmm\-yy;@"/>
  </numFmts>
  <fonts count="56" x14ac:knownFonts="1">
    <font>
      <sz val="11"/>
      <color theme="1"/>
      <name val="Calibri"/>
      <family val="2"/>
      <charset val="238"/>
      <scheme val="minor"/>
    </font>
    <font>
      <sz val="11"/>
      <color theme="1"/>
      <name val="Calibri"/>
      <family val="2"/>
      <charset val="238"/>
      <scheme val="minor"/>
    </font>
    <font>
      <b/>
      <sz val="11"/>
      <color rgb="FF000000"/>
      <name val="Arial"/>
      <family val="2"/>
      <charset val="238"/>
    </font>
    <font>
      <sz val="11"/>
      <color rgb="FF000000"/>
      <name val="Arial"/>
      <family val="2"/>
      <charset val="238"/>
    </font>
    <font>
      <sz val="10"/>
      <color theme="1"/>
      <name val="Calibri"/>
      <family val="2"/>
      <charset val="238"/>
      <scheme val="minor"/>
    </font>
    <font>
      <sz val="11"/>
      <color indexed="8"/>
      <name val="Calibri"/>
      <family val="2"/>
    </font>
    <font>
      <u/>
      <sz val="11"/>
      <color theme="10"/>
      <name val="Calibri"/>
      <family val="2"/>
      <charset val="238"/>
      <scheme val="minor"/>
    </font>
    <font>
      <u/>
      <sz val="11"/>
      <color theme="11"/>
      <name val="Calibri"/>
      <family val="2"/>
      <charset val="238"/>
      <scheme val="minor"/>
    </font>
    <font>
      <sz val="8"/>
      <name val="Calibri"/>
      <family val="2"/>
      <charset val="238"/>
      <scheme val="minor"/>
    </font>
    <font>
      <b/>
      <sz val="11"/>
      <color theme="1"/>
      <name val="Calibri"/>
      <family val="2"/>
      <charset val="238"/>
      <scheme val="minor"/>
    </font>
    <font>
      <sz val="11"/>
      <color rgb="FFFF0000"/>
      <name val="Calibri"/>
      <family val="2"/>
      <charset val="238"/>
      <scheme val="minor"/>
    </font>
    <font>
      <i/>
      <sz val="11"/>
      <color rgb="FFFF0000"/>
      <name val="Calibri"/>
      <family val="2"/>
      <charset val="238"/>
      <scheme val="minor"/>
    </font>
    <font>
      <i/>
      <sz val="11"/>
      <color theme="1"/>
      <name val="Calibri"/>
      <family val="2"/>
      <charset val="238"/>
      <scheme val="minor"/>
    </font>
    <font>
      <b/>
      <sz val="11"/>
      <name val="Calibri"/>
      <family val="2"/>
      <charset val="238"/>
      <scheme val="minor"/>
    </font>
    <font>
      <sz val="11"/>
      <name val="Calibri"/>
      <family val="2"/>
      <charset val="238"/>
      <scheme val="minor"/>
    </font>
    <font>
      <b/>
      <sz val="20"/>
      <color theme="1"/>
      <name val="Calibri"/>
      <family val="2"/>
      <charset val="238"/>
      <scheme val="minor"/>
    </font>
    <font>
      <b/>
      <sz val="18"/>
      <color theme="1"/>
      <name val="Calibri"/>
      <family val="2"/>
      <charset val="238"/>
      <scheme val="minor"/>
    </font>
    <font>
      <b/>
      <sz val="13"/>
      <color theme="1"/>
      <name val="Calibri"/>
      <family val="2"/>
      <charset val="238"/>
      <scheme val="minor"/>
    </font>
    <font>
      <sz val="13"/>
      <color theme="1"/>
      <name val="Calibri"/>
      <family val="2"/>
      <charset val="238"/>
      <scheme val="minor"/>
    </font>
    <font>
      <sz val="11"/>
      <color theme="0"/>
      <name val="Calibri"/>
      <family val="2"/>
      <charset val="238"/>
      <scheme val="minor"/>
    </font>
    <font>
      <sz val="11"/>
      <color theme="1"/>
      <name val="Calibri"/>
      <family val="2"/>
      <charset val="238"/>
    </font>
    <font>
      <sz val="11"/>
      <color rgb="FF000000"/>
      <name val="Calibri"/>
      <family val="2"/>
      <charset val="238"/>
    </font>
    <font>
      <sz val="12"/>
      <color rgb="FFFF0000"/>
      <name val="Calibri"/>
      <family val="2"/>
      <charset val="238"/>
      <scheme val="minor"/>
    </font>
    <font>
      <sz val="18"/>
      <name val="Calibri"/>
      <family val="2"/>
      <scheme val="minor"/>
    </font>
    <font>
      <sz val="18"/>
      <color theme="1"/>
      <name val="Calibri"/>
      <family val="2"/>
      <scheme val="minor"/>
    </font>
    <font>
      <b/>
      <sz val="24"/>
      <color theme="0"/>
      <name val="Calibri"/>
      <family val="2"/>
      <scheme val="minor"/>
    </font>
    <font>
      <sz val="24"/>
      <name val="Calibri"/>
      <family val="2"/>
      <scheme val="minor"/>
    </font>
    <font>
      <sz val="24"/>
      <color theme="1"/>
      <name val="Calibri"/>
      <family val="2"/>
      <scheme val="minor"/>
    </font>
    <font>
      <b/>
      <sz val="18"/>
      <name val="Calibri"/>
      <family val="2"/>
    </font>
    <font>
      <b/>
      <sz val="18"/>
      <name val="Calibri"/>
      <family val="2"/>
      <scheme val="minor"/>
    </font>
    <font>
      <b/>
      <sz val="18"/>
      <color theme="1"/>
      <name val="Calibri"/>
      <family val="2"/>
      <scheme val="minor"/>
    </font>
    <font>
      <b/>
      <sz val="20"/>
      <name val="Calibri"/>
      <family val="2"/>
      <scheme val="minor"/>
    </font>
    <font>
      <b/>
      <sz val="20"/>
      <color theme="1"/>
      <name val="Calibri"/>
      <family val="2"/>
      <scheme val="minor"/>
    </font>
    <font>
      <b/>
      <sz val="18"/>
      <color rgb="FF000000"/>
      <name val="Calibri"/>
      <family val="2"/>
      <scheme val="minor"/>
    </font>
    <font>
      <sz val="18"/>
      <name val="Calibri"/>
      <family val="2"/>
    </font>
    <font>
      <sz val="14"/>
      <name val="Calibri"/>
      <family val="2"/>
      <scheme val="minor"/>
    </font>
    <font>
      <sz val="14"/>
      <name val="Calibri"/>
      <family val="2"/>
    </font>
    <font>
      <sz val="14"/>
      <color theme="1"/>
      <name val="Calibri"/>
      <family val="2"/>
      <scheme val="minor"/>
    </font>
    <font>
      <sz val="18"/>
      <color rgb="FFFF0000"/>
      <name val="Calibri"/>
      <family val="2"/>
    </font>
    <font>
      <sz val="18"/>
      <color rgb="FFFF0000"/>
      <name val="Calibri"/>
      <family val="2"/>
      <scheme val="minor"/>
    </font>
    <font>
      <b/>
      <sz val="18"/>
      <name val="Calibri"/>
      <family val="2"/>
      <charset val="238"/>
      <scheme val="minor"/>
    </font>
    <font>
      <sz val="18"/>
      <name val="Calibri"/>
      <family val="2"/>
      <charset val="238"/>
      <scheme val="minor"/>
    </font>
    <font>
      <b/>
      <sz val="18"/>
      <name val="Calibri"/>
      <family val="2"/>
      <charset val="238"/>
    </font>
    <font>
      <sz val="18"/>
      <name val="Calibri"/>
      <family val="2"/>
      <charset val="238"/>
    </font>
    <font>
      <b/>
      <sz val="15"/>
      <color theme="0"/>
      <name val="Calibri"/>
      <family val="2"/>
      <scheme val="minor"/>
    </font>
    <font>
      <sz val="15"/>
      <name val="Calibri"/>
      <family val="2"/>
      <scheme val="minor"/>
    </font>
    <font>
      <sz val="15"/>
      <name val="Calibri"/>
      <family val="2"/>
    </font>
    <font>
      <sz val="15"/>
      <color theme="1"/>
      <name val="Calibri"/>
      <family val="2"/>
      <scheme val="minor"/>
    </font>
    <font>
      <sz val="16"/>
      <name val="Calibri"/>
      <family val="2"/>
      <charset val="238"/>
      <scheme val="minor"/>
    </font>
    <font>
      <sz val="16"/>
      <name val="Calibri"/>
      <family val="2"/>
      <scheme val="minor"/>
    </font>
    <font>
      <sz val="16"/>
      <color theme="1"/>
      <name val="Calibri"/>
      <family val="2"/>
      <scheme val="minor"/>
    </font>
    <font>
      <b/>
      <sz val="20"/>
      <name val="Calibri"/>
      <family val="2"/>
    </font>
    <font>
      <sz val="16"/>
      <color theme="4" tint="0.39997558519241921"/>
      <name val="Calibri"/>
      <family val="2"/>
      <charset val="238"/>
      <scheme val="minor"/>
    </font>
    <font>
      <sz val="18"/>
      <color rgb="FFFF0000"/>
      <name val="Calibri"/>
      <family val="2"/>
      <charset val="238"/>
      <scheme val="minor"/>
    </font>
    <font>
      <sz val="16"/>
      <color theme="1"/>
      <name val="Calibri"/>
      <family val="2"/>
      <charset val="238"/>
      <scheme val="minor"/>
    </font>
    <font>
      <sz val="16"/>
      <name val="Calibri"/>
      <family val="2"/>
      <charset val="238"/>
    </font>
  </fonts>
  <fills count="25">
    <fill>
      <patternFill patternType="none"/>
    </fill>
    <fill>
      <patternFill patternType="gray125"/>
    </fill>
    <fill>
      <patternFill patternType="solid">
        <fgColor rgb="FFFFFFCC"/>
      </patternFill>
    </fill>
    <fill>
      <patternFill patternType="solid">
        <fgColor rgb="FFFFFFFF"/>
        <bgColor indexed="64"/>
      </patternFill>
    </fill>
    <fill>
      <patternFill patternType="solid">
        <fgColor rgb="FFD3DFEE"/>
        <bgColor indexed="64"/>
      </patternFill>
    </fill>
    <fill>
      <patternFill patternType="solid">
        <fgColor rgb="FFFD8A33"/>
        <bgColor indexed="64"/>
      </patternFill>
    </fill>
    <fill>
      <patternFill patternType="solid">
        <fgColor rgb="FFFBD4B4"/>
        <bgColor indexed="64"/>
      </patternFill>
    </fill>
    <fill>
      <patternFill patternType="solid">
        <fgColor rgb="FFFDE9D9"/>
        <bgColor indexed="64"/>
      </patternFill>
    </fill>
    <fill>
      <patternFill patternType="solid">
        <fgColor rgb="FFFFFF00"/>
        <bgColor indexed="64"/>
      </patternFill>
    </fill>
    <fill>
      <patternFill patternType="solid">
        <fgColor theme="7"/>
        <bgColor indexed="64"/>
      </patternFill>
    </fill>
    <fill>
      <patternFill patternType="solid">
        <fgColor theme="8" tint="-0.249977111117893"/>
        <bgColor theme="8" tint="-0.249977111117893"/>
      </patternFill>
    </fill>
    <fill>
      <patternFill patternType="solid">
        <fgColor theme="8" tint="0.79998168889431442"/>
        <bgColor theme="8" tint="0.79998168889431442"/>
      </patternFill>
    </fill>
    <fill>
      <patternFill patternType="solid">
        <fgColor rgb="FFFFC000"/>
        <bgColor theme="8" tint="0.79998168889431442"/>
      </patternFill>
    </fill>
    <fill>
      <patternFill patternType="solid">
        <fgColor rgb="FFD9E1F2"/>
        <bgColor indexed="64"/>
      </patternFill>
    </fill>
    <fill>
      <patternFill patternType="solid">
        <fgColor rgb="FFFF0000"/>
        <bgColor indexed="64"/>
      </patternFill>
    </fill>
    <fill>
      <patternFill patternType="solid">
        <fgColor theme="0" tint="-0.499984740745262"/>
        <bgColor indexed="64"/>
      </patternFill>
    </fill>
    <fill>
      <patternFill patternType="solid">
        <fgColor rgb="FF92D050"/>
        <bgColor indexed="64"/>
      </patternFill>
    </fill>
    <fill>
      <patternFill patternType="solid">
        <fgColor theme="9" tint="0.59999389629810485"/>
        <bgColor indexed="64"/>
      </patternFill>
    </fill>
    <fill>
      <patternFill patternType="solid">
        <fgColor theme="9" tint="0.59999389629810485"/>
        <bgColor rgb="FF000000"/>
      </patternFill>
    </fill>
    <fill>
      <patternFill patternType="solid">
        <fgColor theme="8" tint="0.59999389629810485"/>
        <bgColor indexed="64"/>
      </patternFill>
    </fill>
    <fill>
      <patternFill patternType="solid">
        <fgColor rgb="FFFFFF00"/>
        <bgColor rgb="FF000000"/>
      </patternFill>
    </fill>
    <fill>
      <patternFill patternType="solid">
        <fgColor rgb="FF92D050"/>
        <bgColor rgb="FF000000"/>
      </patternFill>
    </fill>
    <fill>
      <patternFill patternType="solid">
        <fgColor theme="8" tint="0.79998168889431442"/>
        <bgColor indexed="64"/>
      </patternFill>
    </fill>
    <fill>
      <patternFill patternType="solid">
        <fgColor theme="8" tint="0.59999389629810485"/>
        <bgColor rgb="FF000000"/>
      </patternFill>
    </fill>
    <fill>
      <patternFill patternType="solid">
        <fgColor theme="0"/>
        <bgColor indexed="64"/>
      </patternFill>
    </fill>
  </fills>
  <borders count="44">
    <border>
      <left/>
      <right/>
      <top/>
      <bottom/>
      <diagonal/>
    </border>
    <border>
      <left style="thin">
        <color rgb="FFB2B2B2"/>
      </left>
      <right style="thin">
        <color rgb="FFB2B2B2"/>
      </right>
      <top style="thin">
        <color rgb="FFB2B2B2"/>
      </top>
      <bottom style="thin">
        <color rgb="FFB2B2B2"/>
      </bottom>
      <diagonal/>
    </border>
    <border>
      <left/>
      <right/>
      <top style="medium">
        <color rgb="FFBFBFBF"/>
      </top>
      <bottom style="medium">
        <color rgb="FFBFBFBF"/>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top/>
      <bottom style="thick">
        <color rgb="FF4F81BD"/>
      </bottom>
      <diagonal/>
    </border>
    <border>
      <left/>
      <right style="medium">
        <color rgb="FF4F81BD"/>
      </right>
      <top/>
      <bottom/>
      <diagonal/>
    </border>
    <border>
      <left/>
      <right style="medium">
        <color rgb="FF4F81BD"/>
      </right>
      <top style="medium">
        <color rgb="FFBFBFBF"/>
      </top>
      <bottom/>
      <diagonal/>
    </border>
    <border>
      <left style="thin">
        <color theme="4"/>
      </left>
      <right style="thin">
        <color theme="4"/>
      </right>
      <top/>
      <bottom style="thin">
        <color theme="4"/>
      </bottom>
      <diagonal/>
    </border>
    <border>
      <left/>
      <right style="thin">
        <color theme="4"/>
      </right>
      <top/>
      <bottom style="thin">
        <color theme="4"/>
      </bottom>
      <diagonal/>
    </border>
    <border>
      <left style="thin">
        <color theme="4"/>
      </left>
      <right/>
      <top/>
      <bottom style="thin">
        <color theme="4"/>
      </bottom>
      <diagonal/>
    </border>
    <border>
      <left/>
      <right style="thin">
        <color theme="4"/>
      </right>
      <top style="thin">
        <color theme="4"/>
      </top>
      <bottom style="thin">
        <color theme="4"/>
      </bottom>
      <diagonal/>
    </border>
    <border>
      <left style="thin">
        <color theme="4"/>
      </left>
      <right style="thin">
        <color theme="4"/>
      </right>
      <top style="thin">
        <color theme="4"/>
      </top>
      <bottom style="thin">
        <color theme="4"/>
      </bottom>
      <diagonal/>
    </border>
    <border>
      <left style="thin">
        <color theme="4"/>
      </left>
      <right/>
      <top style="thin">
        <color theme="4"/>
      </top>
      <bottom style="thin">
        <color theme="4"/>
      </bottom>
      <diagonal/>
    </border>
    <border>
      <left/>
      <right style="thin">
        <color theme="4"/>
      </right>
      <top style="thin">
        <color theme="4"/>
      </top>
      <bottom/>
      <diagonal/>
    </border>
    <border>
      <left style="thin">
        <color theme="4"/>
      </left>
      <right style="thin">
        <color theme="4"/>
      </right>
      <top style="thin">
        <color theme="4"/>
      </top>
      <bottom/>
      <diagonal/>
    </border>
    <border>
      <left style="thin">
        <color theme="4"/>
      </left>
      <right/>
      <top style="thin">
        <color theme="4"/>
      </top>
      <bottom/>
      <diagonal/>
    </border>
    <border>
      <left/>
      <right style="thin">
        <color theme="0" tint="-4.9989318521683403E-2"/>
      </right>
      <top/>
      <bottom style="thin">
        <color theme="4" tint="-0.24994659260841701"/>
      </bottom>
      <diagonal/>
    </border>
    <border>
      <left style="thin">
        <color theme="0" tint="-4.9989318521683403E-2"/>
      </left>
      <right style="thin">
        <color theme="0" tint="-4.9989318521683403E-2"/>
      </right>
      <top/>
      <bottom style="thin">
        <color theme="4" tint="-0.24994659260841701"/>
      </bottom>
      <diagonal/>
    </border>
    <border>
      <left style="thin">
        <color theme="0" tint="-4.9989318521683403E-2"/>
      </left>
      <right/>
      <top/>
      <bottom style="thin">
        <color theme="4" tint="-0.24994659260841701"/>
      </bottom>
      <diagonal/>
    </border>
    <border>
      <left/>
      <right style="thin">
        <color theme="4" tint="-0.24994659260841701"/>
      </right>
      <top style="thin">
        <color theme="4" tint="-0.24994659260841701"/>
      </top>
      <bottom style="thin">
        <color theme="4" tint="-0.24994659260841701"/>
      </bottom>
      <diagonal/>
    </border>
    <border>
      <left style="thin">
        <color theme="4" tint="-0.24994659260841701"/>
      </left>
      <right style="thin">
        <color theme="4" tint="-0.24994659260841701"/>
      </right>
      <top style="thin">
        <color theme="4" tint="-0.24994659260841701"/>
      </top>
      <bottom style="thin">
        <color theme="4" tint="-0.24994659260841701"/>
      </bottom>
      <diagonal/>
    </border>
    <border>
      <left style="thin">
        <color theme="4" tint="-0.24994659260841701"/>
      </left>
      <right/>
      <top style="thin">
        <color theme="4" tint="-0.24994659260841701"/>
      </top>
      <bottom style="thin">
        <color theme="4" tint="-0.24994659260841701"/>
      </bottom>
      <diagonal/>
    </border>
    <border>
      <left/>
      <right style="thin">
        <color theme="4" tint="-0.24994659260841701"/>
      </right>
      <top style="thin">
        <color theme="4" tint="-0.24994659260841701"/>
      </top>
      <bottom/>
      <diagonal/>
    </border>
    <border>
      <left style="thin">
        <color theme="4" tint="-0.24994659260841701"/>
      </left>
      <right style="thin">
        <color theme="4" tint="-0.24994659260841701"/>
      </right>
      <top style="thin">
        <color theme="4" tint="-0.24994659260841701"/>
      </top>
      <bottom/>
      <diagonal/>
    </border>
    <border>
      <left style="thin">
        <color theme="4" tint="-0.24994659260841701"/>
      </left>
      <right/>
      <top style="thin">
        <color theme="4" tint="-0.24994659260841701"/>
      </top>
      <bottom/>
      <diagonal/>
    </border>
    <border>
      <left/>
      <right style="medium">
        <color rgb="FF2F75B5"/>
      </right>
      <top style="medium">
        <color rgb="FF2F75B5"/>
      </top>
      <bottom style="medium">
        <color rgb="FF2F75B5"/>
      </bottom>
      <diagonal/>
    </border>
    <border>
      <left style="thin">
        <color auto="1"/>
      </left>
      <right style="thin">
        <color auto="1"/>
      </right>
      <top style="thin">
        <color auto="1"/>
      </top>
      <bottom style="medium">
        <color auto="1"/>
      </bottom>
      <diagonal/>
    </border>
    <border>
      <left style="thin">
        <color auto="1"/>
      </left>
      <right style="medium">
        <color indexed="64"/>
      </right>
      <top/>
      <bottom style="thin">
        <color indexed="64"/>
      </bottom>
      <diagonal/>
    </border>
    <border>
      <left style="thin">
        <color auto="1"/>
      </left>
      <right style="medium">
        <color indexed="64"/>
      </right>
      <top style="thin">
        <color auto="1"/>
      </top>
      <bottom style="medium">
        <color indexed="64"/>
      </bottom>
      <diagonal/>
    </border>
    <border>
      <left style="thin">
        <color auto="1"/>
      </left>
      <right style="medium">
        <color indexed="64"/>
      </right>
      <top style="thin">
        <color auto="1"/>
      </top>
      <bottom/>
      <diagonal/>
    </border>
    <border>
      <left style="thin">
        <color auto="1"/>
      </left>
      <right style="thin">
        <color auto="1"/>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right style="thin">
        <color auto="1"/>
      </right>
      <top style="medium">
        <color indexed="64"/>
      </top>
      <bottom style="medium">
        <color indexed="64"/>
      </bottom>
      <diagonal/>
    </border>
    <border>
      <left style="thin">
        <color auto="1"/>
      </left>
      <right style="medium">
        <color indexed="64"/>
      </right>
      <top style="thin">
        <color auto="1"/>
      </top>
      <bottom style="thin">
        <color auto="1"/>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right style="thin">
        <color auto="1"/>
      </right>
      <top style="medium">
        <color indexed="64"/>
      </top>
      <bottom style="thin">
        <color auto="1"/>
      </bottom>
      <diagonal/>
    </border>
    <border>
      <left/>
      <right style="thin">
        <color auto="1"/>
      </right>
      <top style="thin">
        <color auto="1"/>
      </top>
      <bottom style="thin">
        <color auto="1"/>
      </bottom>
      <diagonal/>
    </border>
    <border>
      <left/>
      <right style="thin">
        <color auto="1"/>
      </right>
      <top style="thin">
        <color auto="1"/>
      </top>
      <bottom style="medium">
        <color auto="1"/>
      </bottom>
      <diagonal/>
    </border>
    <border>
      <left style="medium">
        <color indexed="64"/>
      </left>
      <right style="medium">
        <color indexed="64"/>
      </right>
      <top style="medium">
        <color indexed="64"/>
      </top>
      <bottom style="thin">
        <color auto="1"/>
      </bottom>
      <diagonal/>
    </border>
    <border>
      <left style="medium">
        <color indexed="64"/>
      </left>
      <right style="medium">
        <color indexed="64"/>
      </right>
      <top style="thin">
        <color auto="1"/>
      </top>
      <bottom style="thin">
        <color auto="1"/>
      </bottom>
      <diagonal/>
    </border>
    <border>
      <left style="medium">
        <color indexed="64"/>
      </left>
      <right style="medium">
        <color indexed="64"/>
      </right>
      <top style="thin">
        <color auto="1"/>
      </top>
      <bottom style="medium">
        <color indexed="64"/>
      </bottom>
      <diagonal/>
    </border>
  </borders>
  <cellStyleXfs count="17">
    <xf numFmtId="0" fontId="0" fillId="0" borderId="0"/>
    <xf numFmtId="0" fontId="1" fillId="0" borderId="0"/>
    <xf numFmtId="0" fontId="5" fillId="0" borderId="0"/>
    <xf numFmtId="0" fontId="5" fillId="2" borderId="1" applyNumberFormat="0" applyFont="0" applyAlignment="0" applyProtection="0"/>
    <xf numFmtId="0" fontId="5" fillId="0" borderId="0"/>
    <xf numFmtId="0" fontId="1" fillId="0" borderId="0"/>
    <xf numFmtId="0" fontId="5" fillId="0" borderId="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cellStyleXfs>
  <cellXfs count="329">
    <xf numFmtId="0" fontId="0" fillId="0" borderId="0" xfId="0"/>
    <xf numFmtId="0" fontId="3" fillId="7" borderId="0" xfId="0" applyFont="1" applyFill="1" applyAlignment="1">
      <alignment horizontal="right" vertical="center" wrapText="1"/>
    </xf>
    <xf numFmtId="0" fontId="2" fillId="3" borderId="3" xfId="0" applyFont="1" applyFill="1" applyBorder="1" applyAlignment="1">
      <alignment vertical="center" wrapText="1"/>
    </xf>
    <xf numFmtId="0" fontId="3" fillId="4" borderId="3" xfId="0" applyFont="1" applyFill="1" applyBorder="1" applyAlignment="1">
      <alignment vertical="center" wrapText="1"/>
    </xf>
    <xf numFmtId="0" fontId="3" fillId="6" borderId="3" xfId="0" applyFont="1" applyFill="1" applyBorder="1" applyAlignment="1">
      <alignment vertical="center" wrapText="1"/>
    </xf>
    <xf numFmtId="0" fontId="2" fillId="3" borderId="3" xfId="0" applyFont="1" applyFill="1" applyBorder="1" applyAlignment="1">
      <alignment horizontal="justify" vertical="center" wrapText="1"/>
    </xf>
    <xf numFmtId="0" fontId="3" fillId="4" borderId="3" xfId="0" applyFont="1" applyFill="1" applyBorder="1" applyAlignment="1">
      <alignment horizontal="right" vertical="center" wrapText="1"/>
    </xf>
    <xf numFmtId="0" fontId="3" fillId="7" borderId="3" xfId="0" applyFont="1" applyFill="1" applyBorder="1" applyAlignment="1">
      <alignment horizontal="right" vertical="center" wrapText="1"/>
    </xf>
    <xf numFmtId="0" fontId="3" fillId="0" borderId="3" xfId="0" applyFont="1" applyBorder="1" applyAlignment="1">
      <alignment horizontal="right" vertical="center" wrapText="1"/>
    </xf>
    <xf numFmtId="0" fontId="3" fillId="0" borderId="4" xfId="0" applyFont="1" applyBorder="1" applyAlignment="1">
      <alignment vertical="center" wrapText="1"/>
    </xf>
    <xf numFmtId="0" fontId="2" fillId="3" borderId="4" xfId="0" applyFont="1" applyFill="1" applyBorder="1" applyAlignment="1">
      <alignment vertical="center" wrapText="1"/>
    </xf>
    <xf numFmtId="0" fontId="3" fillId="6" borderId="4" xfId="0" applyFont="1" applyFill="1" applyBorder="1" applyAlignment="1">
      <alignment vertical="center" wrapText="1"/>
    </xf>
    <xf numFmtId="0" fontId="3" fillId="7" borderId="5" xfId="0" applyFont="1" applyFill="1" applyBorder="1" applyAlignment="1">
      <alignment horizontal="right" vertical="center" wrapText="1"/>
    </xf>
    <xf numFmtId="0" fontId="3" fillId="7" borderId="6" xfId="0" applyFont="1" applyFill="1" applyBorder="1" applyAlignment="1">
      <alignment horizontal="right" vertical="center" wrapText="1"/>
    </xf>
    <xf numFmtId="0" fontId="3" fillId="7" borderId="7" xfId="0" applyFont="1" applyFill="1" applyBorder="1" applyAlignment="1">
      <alignment horizontal="right" vertical="center" wrapText="1"/>
    </xf>
    <xf numFmtId="0" fontId="3" fillId="7" borderId="2" xfId="0" applyFont="1" applyFill="1" applyBorder="1" applyAlignment="1">
      <alignment horizontal="right" vertical="center" wrapText="1"/>
    </xf>
    <xf numFmtId="0" fontId="4" fillId="0" borderId="0" xfId="0" applyFont="1"/>
    <xf numFmtId="49" fontId="4" fillId="0" borderId="0" xfId="0" applyNumberFormat="1" applyFont="1"/>
    <xf numFmtId="0" fontId="0" fillId="0" borderId="0" xfId="0" applyAlignment="1">
      <alignment horizontal="center" vertical="center" wrapText="1"/>
    </xf>
    <xf numFmtId="0" fontId="0" fillId="0" borderId="0" xfId="0" applyAlignment="1">
      <alignment horizontal="center" vertical="center"/>
    </xf>
    <xf numFmtId="49" fontId="0" fillId="0" borderId="0" xfId="0" applyNumberFormat="1"/>
    <xf numFmtId="0" fontId="4" fillId="0" borderId="0" xfId="0" applyFont="1" applyBorder="1"/>
    <xf numFmtId="0" fontId="9" fillId="9" borderId="0" xfId="0" applyFont="1" applyFill="1" applyAlignment="1">
      <alignment horizontal="center" vertical="center" wrapText="1"/>
    </xf>
    <xf numFmtId="0" fontId="9" fillId="9" borderId="0" xfId="0" applyFont="1" applyFill="1" applyAlignment="1">
      <alignment horizontal="center" vertical="center"/>
    </xf>
    <xf numFmtId="0" fontId="0" fillId="0" borderId="9" xfId="0" applyFont="1" applyFill="1" applyBorder="1" applyAlignment="1">
      <alignment horizontal="right" vertical="center" wrapText="1"/>
    </xf>
    <xf numFmtId="0" fontId="0" fillId="0" borderId="8" xfId="0" applyFont="1" applyFill="1" applyBorder="1" applyAlignment="1">
      <alignment vertical="center" wrapText="1"/>
    </xf>
    <xf numFmtId="0" fontId="0" fillId="0" borderId="10" xfId="0" applyFont="1" applyFill="1" applyBorder="1" applyAlignment="1">
      <alignment horizontal="center" vertical="center" wrapText="1"/>
    </xf>
    <xf numFmtId="0" fontId="0" fillId="0" borderId="11" xfId="0" applyFont="1" applyFill="1" applyBorder="1" applyAlignment="1">
      <alignment horizontal="right" vertical="center" wrapText="1"/>
    </xf>
    <xf numFmtId="0" fontId="0" fillId="0" borderId="12" xfId="0" applyFont="1" applyFill="1" applyBorder="1" applyAlignment="1">
      <alignment vertical="center" wrapText="1"/>
    </xf>
    <xf numFmtId="0" fontId="0" fillId="0" borderId="13" xfId="0" applyFont="1" applyFill="1" applyBorder="1" applyAlignment="1">
      <alignment horizontal="center" vertical="center" wrapText="1"/>
    </xf>
    <xf numFmtId="0" fontId="0" fillId="0" borderId="12" xfId="0" applyFont="1" applyFill="1" applyBorder="1" applyAlignment="1">
      <alignment horizontal="left" vertical="center" wrapText="1"/>
    </xf>
    <xf numFmtId="0" fontId="0" fillId="0" borderId="12" xfId="0" applyFont="1" applyFill="1" applyBorder="1" applyAlignment="1">
      <alignment wrapText="1"/>
    </xf>
    <xf numFmtId="0" fontId="0" fillId="0" borderId="13" xfId="0" applyFont="1" applyFill="1" applyBorder="1" applyAlignment="1">
      <alignment vertical="center" wrapText="1"/>
    </xf>
    <xf numFmtId="0" fontId="0" fillId="0" borderId="13" xfId="0" applyFont="1" applyFill="1" applyBorder="1" applyAlignment="1">
      <alignment wrapText="1"/>
    </xf>
    <xf numFmtId="0" fontId="0" fillId="0" borderId="14" xfId="0" applyFont="1" applyFill="1" applyBorder="1" applyAlignment="1">
      <alignment horizontal="right" vertical="center" wrapText="1"/>
    </xf>
    <xf numFmtId="0" fontId="0" fillId="0" borderId="15" xfId="0" applyFont="1" applyFill="1" applyBorder="1" applyAlignment="1">
      <alignment wrapText="1"/>
    </xf>
    <xf numFmtId="0" fontId="0" fillId="0" borderId="16" xfId="0" applyFont="1" applyFill="1" applyBorder="1" applyAlignment="1">
      <alignment wrapText="1"/>
    </xf>
    <xf numFmtId="0" fontId="0" fillId="0" borderId="0" xfId="0" applyAlignment="1">
      <alignment horizontal="right" wrapText="1"/>
    </xf>
    <xf numFmtId="0" fontId="0" fillId="0" borderId="9" xfId="0" applyBorder="1" applyAlignment="1">
      <alignment horizontal="right" vertical="center" wrapText="1"/>
    </xf>
    <xf numFmtId="0" fontId="0" fillId="0" borderId="8" xfId="0" applyBorder="1" applyAlignment="1">
      <alignment wrapText="1"/>
    </xf>
    <xf numFmtId="0" fontId="0" fillId="0" borderId="10" xfId="0" applyBorder="1"/>
    <xf numFmtId="0" fontId="0" fillId="0" borderId="11" xfId="0" applyBorder="1" applyAlignment="1">
      <alignment horizontal="right" vertical="center" wrapText="1"/>
    </xf>
    <xf numFmtId="0" fontId="0" fillId="0" borderId="12" xfId="0" applyBorder="1" applyAlignment="1">
      <alignment vertical="center" wrapText="1"/>
    </xf>
    <xf numFmtId="0" fontId="0" fillId="0" borderId="13" xfId="0" applyBorder="1"/>
    <xf numFmtId="0" fontId="0" fillId="0" borderId="12" xfId="0" applyBorder="1" applyAlignment="1">
      <alignment wrapText="1"/>
    </xf>
    <xf numFmtId="0" fontId="0" fillId="0" borderId="14" xfId="0" applyBorder="1" applyAlignment="1">
      <alignment horizontal="right" vertical="center" wrapText="1"/>
    </xf>
    <xf numFmtId="0" fontId="0" fillId="0" borderId="15" xfId="0" applyBorder="1" applyAlignment="1">
      <alignment vertical="center" wrapText="1"/>
    </xf>
    <xf numFmtId="0" fontId="0" fillId="0" borderId="16" xfId="0" applyBorder="1"/>
    <xf numFmtId="0" fontId="0" fillId="0" borderId="0" xfId="0" applyBorder="1"/>
    <xf numFmtId="0" fontId="0" fillId="0" borderId="0" xfId="0" applyBorder="1" applyAlignment="1">
      <alignment vertical="center"/>
    </xf>
    <xf numFmtId="0" fontId="0" fillId="0" borderId="0" xfId="0" applyBorder="1" applyAlignment="1">
      <alignment horizontal="center" vertical="top"/>
    </xf>
    <xf numFmtId="0" fontId="0" fillId="0" borderId="0" xfId="0" applyBorder="1" applyAlignment="1">
      <alignment horizontal="center" vertical="center"/>
    </xf>
    <xf numFmtId="0" fontId="17" fillId="0" borderId="0" xfId="0" applyFont="1" applyBorder="1"/>
    <xf numFmtId="14" fontId="17" fillId="0" borderId="0" xfId="0" applyNumberFormat="1" applyFont="1" applyBorder="1"/>
    <xf numFmtId="0" fontId="17" fillId="0" borderId="0" xfId="0" applyFont="1"/>
    <xf numFmtId="0" fontId="18" fillId="0" borderId="0" xfId="0" applyFont="1" applyBorder="1"/>
    <xf numFmtId="0" fontId="18" fillId="0" borderId="0" xfId="0" applyFont="1"/>
    <xf numFmtId="0" fontId="0" fillId="0" borderId="9" xfId="0" applyFill="1" applyBorder="1" applyAlignment="1">
      <alignment horizontal="right" vertical="center" wrapText="1"/>
    </xf>
    <xf numFmtId="0" fontId="0" fillId="0" borderId="8" xfId="0" applyFill="1" applyBorder="1" applyAlignment="1">
      <alignment wrapText="1"/>
    </xf>
    <xf numFmtId="0" fontId="0" fillId="0" borderId="10" xfId="0" applyFill="1" applyBorder="1"/>
    <xf numFmtId="0" fontId="0" fillId="0" borderId="11" xfId="0" applyFill="1" applyBorder="1" applyAlignment="1">
      <alignment horizontal="right" vertical="center" wrapText="1"/>
    </xf>
    <xf numFmtId="0" fontId="0" fillId="0" borderId="12" xfId="0" applyFill="1" applyBorder="1" applyAlignment="1">
      <alignment vertical="center" wrapText="1"/>
    </xf>
    <xf numFmtId="0" fontId="0" fillId="0" borderId="13" xfId="0" applyFill="1" applyBorder="1"/>
    <xf numFmtId="0" fontId="0" fillId="0" borderId="12" xfId="0" applyFill="1" applyBorder="1" applyAlignment="1">
      <alignment wrapText="1"/>
    </xf>
    <xf numFmtId="0" fontId="0" fillId="0" borderId="14" xfId="0" applyFill="1" applyBorder="1" applyAlignment="1">
      <alignment horizontal="right" vertical="center" wrapText="1"/>
    </xf>
    <xf numFmtId="0" fontId="0" fillId="0" borderId="15" xfId="0" applyFill="1" applyBorder="1" applyAlignment="1">
      <alignment vertical="center" wrapText="1"/>
    </xf>
    <xf numFmtId="0" fontId="0" fillId="0" borderId="16" xfId="0" applyFill="1" applyBorder="1"/>
    <xf numFmtId="0" fontId="19" fillId="10" borderId="17" xfId="0" applyFont="1" applyFill="1" applyBorder="1" applyAlignment="1">
      <alignment horizontal="center" vertical="center" wrapText="1"/>
    </xf>
    <xf numFmtId="0" fontId="19" fillId="10" borderId="18" xfId="0" applyFont="1" applyFill="1" applyBorder="1" applyAlignment="1">
      <alignment horizontal="center" vertical="center" wrapText="1"/>
    </xf>
    <xf numFmtId="0" fontId="19" fillId="10" borderId="19" xfId="0" applyFont="1" applyFill="1" applyBorder="1" applyAlignment="1">
      <alignment horizontal="center" vertical="center" wrapText="1"/>
    </xf>
    <xf numFmtId="0" fontId="0" fillId="0" borderId="20" xfId="0" applyBorder="1" applyAlignment="1">
      <alignment horizontal="center" vertical="center"/>
    </xf>
    <xf numFmtId="0" fontId="0" fillId="0" borderId="21" xfId="0" applyFont="1" applyBorder="1" applyAlignment="1">
      <alignment horizontal="left" vertical="center" wrapText="1"/>
    </xf>
    <xf numFmtId="0" fontId="0" fillId="11" borderId="21" xfId="0" applyFont="1" applyFill="1" applyBorder="1" applyAlignment="1">
      <alignment horizontal="left" vertical="center" wrapText="1"/>
    </xf>
    <xf numFmtId="0" fontId="0" fillId="0" borderId="21" xfId="0" applyFont="1" applyBorder="1" applyAlignment="1">
      <alignment horizontal="center" vertical="center" wrapText="1"/>
    </xf>
    <xf numFmtId="0" fontId="0" fillId="0" borderId="21" xfId="0" applyBorder="1" applyAlignment="1">
      <alignment horizontal="center" vertical="center"/>
    </xf>
    <xf numFmtId="0" fontId="0" fillId="0" borderId="22" xfId="0" applyBorder="1" applyAlignment="1">
      <alignment horizontal="center" vertical="center"/>
    </xf>
    <xf numFmtId="0" fontId="0" fillId="0" borderId="22" xfId="0" applyBorder="1" applyAlignment="1">
      <alignment horizontal="center" vertical="center" wrapText="1"/>
    </xf>
    <xf numFmtId="0" fontId="0" fillId="0" borderId="21" xfId="0" applyBorder="1" applyAlignment="1">
      <alignment vertical="center" wrapText="1"/>
    </xf>
    <xf numFmtId="0" fontId="0" fillId="0" borderId="23" xfId="0" applyBorder="1" applyAlignment="1">
      <alignment horizontal="center" vertical="center"/>
    </xf>
    <xf numFmtId="0" fontId="0" fillId="0" borderId="24" xfId="0" applyFont="1" applyFill="1" applyBorder="1" applyAlignment="1">
      <alignment horizontal="left" vertical="center" wrapText="1"/>
    </xf>
    <xf numFmtId="0" fontId="0" fillId="11" borderId="24" xfId="0" applyFont="1" applyFill="1" applyBorder="1" applyAlignment="1">
      <alignment horizontal="left" vertical="center" wrapText="1"/>
    </xf>
    <xf numFmtId="0" fontId="0" fillId="0" borderId="24" xfId="0" applyBorder="1" applyAlignment="1">
      <alignment horizontal="center" vertical="center"/>
    </xf>
    <xf numFmtId="0" fontId="0" fillId="0" borderId="25" xfId="0" applyBorder="1" applyAlignment="1">
      <alignment horizontal="center" vertical="center" wrapText="1"/>
    </xf>
    <xf numFmtId="0" fontId="9" fillId="12" borderId="0" xfId="0" applyFont="1" applyFill="1" applyBorder="1" applyAlignment="1">
      <alignment horizontal="center" vertical="center" wrapText="1"/>
    </xf>
    <xf numFmtId="0" fontId="0" fillId="0" borderId="9" xfId="0" applyBorder="1" applyAlignment="1">
      <alignment horizontal="right" vertical="center"/>
    </xf>
    <xf numFmtId="0" fontId="0" fillId="0" borderId="10" xfId="0" applyBorder="1" applyAlignment="1">
      <alignment wrapText="1"/>
    </xf>
    <xf numFmtId="0" fontId="0" fillId="0" borderId="11" xfId="0" applyBorder="1" applyAlignment="1">
      <alignment horizontal="right" vertical="center"/>
    </xf>
    <xf numFmtId="0" fontId="0" fillId="0" borderId="13" xfId="0" applyBorder="1" applyAlignment="1">
      <alignment wrapText="1"/>
    </xf>
    <xf numFmtId="0" fontId="0" fillId="0" borderId="14" xfId="0" applyBorder="1" applyAlignment="1">
      <alignment horizontal="right" vertical="center"/>
    </xf>
    <xf numFmtId="0" fontId="0" fillId="0" borderId="16" xfId="0" applyBorder="1" applyAlignment="1">
      <alignment vertical="center" wrapText="1"/>
    </xf>
    <xf numFmtId="0" fontId="0" fillId="0" borderId="0" xfId="0" applyAlignment="1">
      <alignment horizontal="left" vertical="center"/>
    </xf>
    <xf numFmtId="14" fontId="0" fillId="0" borderId="0" xfId="0" applyNumberFormat="1"/>
    <xf numFmtId="0" fontId="0" fillId="0" borderId="0" xfId="0" applyAlignment="1">
      <alignment horizontal="center"/>
    </xf>
    <xf numFmtId="14" fontId="0" fillId="0" borderId="0" xfId="0" applyNumberFormat="1" applyAlignment="1">
      <alignment vertical="center"/>
    </xf>
    <xf numFmtId="49" fontId="0" fillId="0" borderId="0" xfId="0" applyNumberFormat="1" applyAlignment="1">
      <alignment vertical="center" wrapText="1"/>
    </xf>
    <xf numFmtId="0" fontId="21" fillId="0" borderId="26" xfId="0" applyFont="1" applyBorder="1" applyAlignment="1">
      <alignment horizontal="center" vertical="center"/>
    </xf>
    <xf numFmtId="0" fontId="21" fillId="0" borderId="26" xfId="0" applyFont="1" applyBorder="1" applyAlignment="1">
      <alignment vertical="center" wrapText="1"/>
    </xf>
    <xf numFmtId="0" fontId="21" fillId="13" borderId="26" xfId="0" applyFont="1" applyFill="1" applyBorder="1" applyAlignment="1">
      <alignment vertical="center" wrapText="1"/>
    </xf>
    <xf numFmtId="0" fontId="21" fillId="0" borderId="26" xfId="0" applyFont="1" applyBorder="1" applyAlignment="1">
      <alignment horizontal="center" vertical="center" wrapText="1"/>
    </xf>
    <xf numFmtId="0" fontId="25" fillId="15" borderId="32" xfId="0" applyFont="1" applyFill="1" applyBorder="1" applyAlignment="1">
      <alignment horizontal="center" vertical="center" textRotation="90"/>
    </xf>
    <xf numFmtId="0" fontId="27" fillId="0" borderId="0" xfId="0" applyFont="1" applyBorder="1" applyAlignment="1">
      <alignment horizontal="center" vertical="center" textRotation="90"/>
    </xf>
    <xf numFmtId="0" fontId="32" fillId="0" borderId="0" xfId="0" applyFont="1" applyBorder="1" applyAlignment="1">
      <alignment horizontal="center"/>
    </xf>
    <xf numFmtId="0" fontId="29" fillId="8" borderId="39" xfId="0" applyFont="1" applyFill="1" applyBorder="1" applyAlignment="1">
      <alignment horizontal="left" vertical="center" wrapText="1"/>
    </xf>
    <xf numFmtId="0" fontId="29" fillId="16" borderId="39" xfId="0" applyFont="1" applyFill="1" applyBorder="1" applyAlignment="1">
      <alignment horizontal="left" vertical="center" wrapText="1"/>
    </xf>
    <xf numFmtId="0" fontId="29" fillId="17" borderId="39" xfId="0" applyFont="1" applyFill="1" applyBorder="1" applyAlignment="1">
      <alignment horizontal="left" vertical="center" wrapText="1"/>
    </xf>
    <xf numFmtId="0" fontId="29" fillId="23" borderId="40" xfId="0" applyFont="1" applyFill="1" applyBorder="1" applyAlignment="1">
      <alignment horizontal="left" vertical="center" wrapText="1"/>
    </xf>
    <xf numFmtId="0" fontId="29" fillId="8" borderId="39" xfId="0" applyFont="1" applyFill="1" applyBorder="1" applyAlignment="1">
      <alignment vertical="center" wrapText="1"/>
    </xf>
    <xf numFmtId="9" fontId="29" fillId="19" borderId="40" xfId="0" applyNumberFormat="1" applyFont="1" applyFill="1" applyBorder="1" applyAlignment="1">
      <alignment horizontal="left" vertical="center" wrapText="1"/>
    </xf>
    <xf numFmtId="0" fontId="28" fillId="17" borderId="39" xfId="0" applyFont="1" applyFill="1" applyBorder="1" applyAlignment="1">
      <alignment horizontal="left" vertical="center" wrapText="1"/>
    </xf>
    <xf numFmtId="0" fontId="28" fillId="19" borderId="40" xfId="0" applyFont="1" applyFill="1" applyBorder="1" applyAlignment="1">
      <alignment horizontal="left" vertical="center" wrapText="1"/>
    </xf>
    <xf numFmtId="9" fontId="29" fillId="8" borderId="39" xfId="0" applyNumberFormat="1" applyFont="1" applyFill="1" applyBorder="1" applyAlignment="1">
      <alignment horizontal="left" vertical="center" wrapText="1"/>
    </xf>
    <xf numFmtId="0" fontId="28" fillId="16" borderId="39" xfId="0" applyFont="1" applyFill="1" applyBorder="1" applyAlignment="1">
      <alignment horizontal="left" vertical="center" wrapText="1"/>
    </xf>
    <xf numFmtId="9" fontId="29" fillId="17" borderId="39" xfId="0" applyNumberFormat="1" applyFont="1" applyFill="1" applyBorder="1" applyAlignment="1">
      <alignment horizontal="left" vertical="center" wrapText="1"/>
    </xf>
    <xf numFmtId="9" fontId="29" fillId="16" borderId="39" xfId="0" applyNumberFormat="1" applyFont="1" applyFill="1" applyBorder="1" applyAlignment="1">
      <alignment horizontal="left" vertical="center" wrapText="1"/>
    </xf>
    <xf numFmtId="0" fontId="29" fillId="17" borderId="40" xfId="0" applyFont="1" applyFill="1" applyBorder="1" applyAlignment="1">
      <alignment horizontal="left" vertical="center" wrapText="1"/>
    </xf>
    <xf numFmtId="1" fontId="29" fillId="17" borderId="40" xfId="0" applyNumberFormat="1" applyFont="1" applyFill="1" applyBorder="1" applyAlignment="1">
      <alignment horizontal="left" vertical="center" wrapText="1"/>
    </xf>
    <xf numFmtId="0" fontId="29" fillId="19" borderId="40" xfId="0" applyFont="1" applyFill="1" applyBorder="1" applyAlignment="1">
      <alignment vertical="center" wrapText="1"/>
    </xf>
    <xf numFmtId="1" fontId="29" fillId="16" borderId="39" xfId="0" applyNumberFormat="1" applyFont="1" applyFill="1" applyBorder="1" applyAlignment="1">
      <alignment horizontal="left" vertical="center" wrapText="1"/>
    </xf>
    <xf numFmtId="1" fontId="29" fillId="22" borderId="40" xfId="0" applyNumberFormat="1" applyFont="1" applyFill="1" applyBorder="1" applyAlignment="1">
      <alignment horizontal="left" vertical="center" wrapText="1"/>
    </xf>
    <xf numFmtId="0" fontId="33" fillId="16" borderId="39" xfId="0" applyFont="1" applyFill="1" applyBorder="1" applyAlignment="1">
      <alignment horizontal="left" vertical="center" wrapText="1"/>
    </xf>
    <xf numFmtId="0" fontId="30" fillId="17" borderId="39" xfId="0" applyFont="1" applyFill="1" applyBorder="1" applyAlignment="1">
      <alignment vertical="center" wrapText="1"/>
    </xf>
    <xf numFmtId="0" fontId="30" fillId="19" borderId="40" xfId="0" applyFont="1" applyFill="1" applyBorder="1" applyAlignment="1">
      <alignment horizontal="left" vertical="center" wrapText="1"/>
    </xf>
    <xf numFmtId="0" fontId="29" fillId="17" borderId="39" xfId="0" applyFont="1" applyFill="1" applyBorder="1" applyAlignment="1">
      <alignment vertical="center" wrapText="1"/>
    </xf>
    <xf numFmtId="0" fontId="29" fillId="17" borderId="40" xfId="0" applyFont="1" applyFill="1" applyBorder="1" applyAlignment="1">
      <alignment vertical="center" wrapText="1"/>
    </xf>
    <xf numFmtId="0" fontId="24" fillId="0" borderId="0" xfId="0" applyFont="1" applyBorder="1" applyAlignment="1">
      <alignment vertical="center"/>
    </xf>
    <xf numFmtId="1" fontId="23" fillId="8" borderId="3" xfId="0" applyNumberFormat="1" applyFont="1" applyFill="1" applyBorder="1" applyAlignment="1">
      <alignment horizontal="center" vertical="center" wrapText="1"/>
    </xf>
    <xf numFmtId="1" fontId="23" fillId="16" borderId="3" xfId="0" applyNumberFormat="1" applyFont="1" applyFill="1" applyBorder="1" applyAlignment="1">
      <alignment horizontal="center" vertical="center" wrapText="1"/>
    </xf>
    <xf numFmtId="1" fontId="23" fillId="17" borderId="3" xfId="0" applyNumberFormat="1" applyFont="1" applyFill="1" applyBorder="1" applyAlignment="1">
      <alignment horizontal="center" vertical="center" wrapText="1"/>
    </xf>
    <xf numFmtId="1" fontId="23" fillId="19" borderId="27" xfId="0" applyNumberFormat="1" applyFont="1" applyFill="1" applyBorder="1" applyAlignment="1">
      <alignment horizontal="center" vertical="center" wrapText="1"/>
    </xf>
    <xf numFmtId="1" fontId="23" fillId="8" borderId="3" xfId="0" applyNumberFormat="1" applyFont="1" applyFill="1" applyBorder="1" applyAlignment="1">
      <alignment horizontal="center" vertical="center"/>
    </xf>
    <xf numFmtId="1" fontId="34" fillId="17" borderId="3" xfId="0" applyNumberFormat="1" applyFont="1" applyFill="1" applyBorder="1" applyAlignment="1">
      <alignment horizontal="center" vertical="center" wrapText="1"/>
    </xf>
    <xf numFmtId="0" fontId="23" fillId="19" borderId="27" xfId="0" applyFont="1" applyFill="1" applyBorder="1" applyAlignment="1">
      <alignment horizontal="center" vertical="center"/>
    </xf>
    <xf numFmtId="1" fontId="34" fillId="19" borderId="27" xfId="0" applyNumberFormat="1" applyFont="1" applyFill="1" applyBorder="1" applyAlignment="1">
      <alignment horizontal="center" vertical="center" wrapText="1"/>
    </xf>
    <xf numFmtId="1" fontId="23" fillId="17" borderId="3" xfId="1" applyNumberFormat="1" applyFont="1" applyFill="1" applyBorder="1" applyAlignment="1">
      <alignment horizontal="center" vertical="center"/>
    </xf>
    <xf numFmtId="1" fontId="23" fillId="19" borderId="27" xfId="1" applyNumberFormat="1" applyFont="1" applyFill="1" applyBorder="1" applyAlignment="1">
      <alignment horizontal="center" vertical="center"/>
    </xf>
    <xf numFmtId="1" fontId="23" fillId="17" borderId="27" xfId="0" applyNumberFormat="1" applyFont="1" applyFill="1" applyBorder="1" applyAlignment="1">
      <alignment horizontal="center" vertical="center"/>
    </xf>
    <xf numFmtId="1" fontId="23" fillId="17" borderId="27" xfId="1" applyNumberFormat="1" applyFont="1" applyFill="1" applyBorder="1" applyAlignment="1">
      <alignment horizontal="center" vertical="center" wrapText="1"/>
    </xf>
    <xf numFmtId="0" fontId="34" fillId="17" borderId="3" xfId="0" applyFont="1" applyFill="1" applyBorder="1" applyAlignment="1">
      <alignment horizontal="center" vertical="center" wrapText="1"/>
    </xf>
    <xf numFmtId="0" fontId="34" fillId="19" borderId="27" xfId="0" applyFont="1" applyFill="1" applyBorder="1" applyAlignment="1">
      <alignment horizontal="center" vertical="center" wrapText="1"/>
    </xf>
    <xf numFmtId="0" fontId="23" fillId="8" borderId="3" xfId="0" applyFont="1" applyFill="1" applyBorder="1" applyAlignment="1">
      <alignment horizontal="center" vertical="center" wrapText="1"/>
    </xf>
    <xf numFmtId="1" fontId="34" fillId="22" borderId="27" xfId="0" applyNumberFormat="1" applyFont="1" applyFill="1" applyBorder="1" applyAlignment="1">
      <alignment horizontal="center" vertical="center" wrapText="1"/>
    </xf>
    <xf numFmtId="1" fontId="23" fillId="8" borderId="3" xfId="1" applyNumberFormat="1" applyFont="1" applyFill="1" applyBorder="1" applyAlignment="1">
      <alignment horizontal="center" vertical="center"/>
    </xf>
    <xf numFmtId="1" fontId="24" fillId="16" borderId="3" xfId="1" applyNumberFormat="1" applyFont="1" applyFill="1" applyBorder="1" applyAlignment="1">
      <alignment horizontal="center" vertical="center"/>
    </xf>
    <xf numFmtId="1" fontId="23" fillId="19" borderId="27" xfId="0" applyNumberFormat="1" applyFont="1" applyFill="1" applyBorder="1" applyAlignment="1">
      <alignment horizontal="center" vertical="center"/>
    </xf>
    <xf numFmtId="1" fontId="24" fillId="17" borderId="3" xfId="0" applyNumberFormat="1" applyFont="1" applyFill="1" applyBorder="1" applyAlignment="1">
      <alignment horizontal="center" vertical="center" wrapText="1"/>
    </xf>
    <xf numFmtId="1" fontId="24" fillId="17" borderId="27" xfId="0" applyNumberFormat="1" applyFont="1" applyFill="1" applyBorder="1" applyAlignment="1">
      <alignment horizontal="center" vertical="center" wrapText="1"/>
    </xf>
    <xf numFmtId="164" fontId="24" fillId="0" borderId="0" xfId="0" applyNumberFormat="1" applyFont="1" applyBorder="1" applyAlignment="1">
      <alignment vertical="center"/>
    </xf>
    <xf numFmtId="165" fontId="23" fillId="8" borderId="3" xfId="0" applyNumberFormat="1" applyFont="1" applyFill="1" applyBorder="1" applyAlignment="1">
      <alignment horizontal="center" vertical="center"/>
    </xf>
    <xf numFmtId="49" fontId="23" fillId="16" borderId="3" xfId="0" applyNumberFormat="1" applyFont="1" applyFill="1" applyBorder="1" applyAlignment="1">
      <alignment horizontal="center" vertical="center"/>
    </xf>
    <xf numFmtId="49" fontId="23" fillId="17" borderId="3" xfId="0" applyNumberFormat="1" applyFont="1" applyFill="1" applyBorder="1" applyAlignment="1">
      <alignment horizontal="center" vertical="center"/>
    </xf>
    <xf numFmtId="49" fontId="23" fillId="19" borderId="27" xfId="0" applyNumberFormat="1" applyFont="1" applyFill="1" applyBorder="1" applyAlignment="1">
      <alignment horizontal="center" vertical="center"/>
    </xf>
    <xf numFmtId="0" fontId="23" fillId="8" borderId="3" xfId="0" applyNumberFormat="1" applyFont="1" applyFill="1" applyBorder="1" applyAlignment="1">
      <alignment horizontal="center" vertical="center"/>
    </xf>
    <xf numFmtId="0" fontId="23" fillId="16" borderId="3" xfId="0" applyNumberFormat="1" applyFont="1" applyFill="1" applyBorder="1" applyAlignment="1">
      <alignment horizontal="center" vertical="center"/>
    </xf>
    <xf numFmtId="164" fontId="23" fillId="17" borderId="3" xfId="0" applyNumberFormat="1" applyFont="1" applyFill="1" applyBorder="1" applyAlignment="1">
      <alignment horizontal="center" vertical="center" wrapText="1"/>
    </xf>
    <xf numFmtId="0" fontId="23" fillId="19" borderId="27" xfId="0" applyNumberFormat="1" applyFont="1" applyFill="1" applyBorder="1" applyAlignment="1">
      <alignment horizontal="center" vertical="center" wrapText="1"/>
    </xf>
    <xf numFmtId="49" fontId="23" fillId="17" borderId="3" xfId="0" applyNumberFormat="1" applyFont="1" applyFill="1" applyBorder="1" applyAlignment="1">
      <alignment horizontal="center" vertical="center" wrapText="1"/>
    </xf>
    <xf numFmtId="49" fontId="23" fillId="19" borderId="27" xfId="0" applyNumberFormat="1" applyFont="1" applyFill="1" applyBorder="1" applyAlignment="1">
      <alignment horizontal="center" vertical="center" wrapText="1"/>
    </xf>
    <xf numFmtId="49" fontId="34" fillId="17" borderId="3" xfId="0" applyNumberFormat="1" applyFont="1" applyFill="1" applyBorder="1" applyAlignment="1">
      <alignment horizontal="center" vertical="center" wrapText="1"/>
    </xf>
    <xf numFmtId="164" fontId="23" fillId="8" borderId="3" xfId="0" applyNumberFormat="1" applyFont="1" applyFill="1" applyBorder="1" applyAlignment="1">
      <alignment horizontal="center" vertical="center" wrapText="1"/>
    </xf>
    <xf numFmtId="164" fontId="23" fillId="16" borderId="3" xfId="0" applyNumberFormat="1" applyFont="1" applyFill="1" applyBorder="1" applyAlignment="1">
      <alignment horizontal="center" vertical="center" wrapText="1"/>
    </xf>
    <xf numFmtId="0" fontId="23" fillId="17" borderId="3" xfId="0" applyNumberFormat="1" applyFont="1" applyFill="1" applyBorder="1" applyAlignment="1">
      <alignment horizontal="center" vertical="center" wrapText="1"/>
    </xf>
    <xf numFmtId="3" fontId="23" fillId="19" borderId="27" xfId="0" applyNumberFormat="1" applyFont="1" applyFill="1" applyBorder="1" applyAlignment="1">
      <alignment horizontal="center" vertical="center" wrapText="1"/>
    </xf>
    <xf numFmtId="164" fontId="23" fillId="17" borderId="27" xfId="0" applyNumberFormat="1" applyFont="1" applyFill="1" applyBorder="1" applyAlignment="1">
      <alignment horizontal="center" vertical="center" wrapText="1"/>
    </xf>
    <xf numFmtId="0" fontId="23" fillId="17" borderId="27" xfId="0" applyNumberFormat="1" applyFont="1" applyFill="1" applyBorder="1" applyAlignment="1">
      <alignment horizontal="center" vertical="center" wrapText="1"/>
    </xf>
    <xf numFmtId="49" fontId="23" fillId="20" borderId="3" xfId="0" applyNumberFormat="1" applyFont="1" applyFill="1" applyBorder="1" applyAlignment="1">
      <alignment horizontal="center" vertical="center" wrapText="1"/>
    </xf>
    <xf numFmtId="49" fontId="23" fillId="21" borderId="3" xfId="0" applyNumberFormat="1" applyFont="1" applyFill="1" applyBorder="1" applyAlignment="1">
      <alignment horizontal="center" vertical="center" wrapText="1"/>
    </xf>
    <xf numFmtId="49" fontId="23" fillId="18" borderId="3" xfId="0" applyNumberFormat="1" applyFont="1" applyFill="1" applyBorder="1" applyAlignment="1">
      <alignment horizontal="center" vertical="center" wrapText="1"/>
    </xf>
    <xf numFmtId="49" fontId="34" fillId="22" borderId="27" xfId="0" applyNumberFormat="1" applyFont="1" applyFill="1" applyBorder="1" applyAlignment="1">
      <alignment horizontal="center" vertical="center" wrapText="1"/>
    </xf>
    <xf numFmtId="16" fontId="24" fillId="8" borderId="3" xfId="0" applyNumberFormat="1" applyFont="1" applyFill="1" applyBorder="1" applyAlignment="1">
      <alignment horizontal="center" vertical="center" wrapText="1"/>
    </xf>
    <xf numFmtId="16" fontId="24" fillId="16" borderId="3" xfId="0" applyNumberFormat="1" applyFont="1" applyFill="1" applyBorder="1" applyAlignment="1">
      <alignment horizontal="center" vertical="center" wrapText="1"/>
    </xf>
    <xf numFmtId="16" fontId="24" fillId="17" borderId="3" xfId="0" applyNumberFormat="1" applyFont="1" applyFill="1" applyBorder="1" applyAlignment="1">
      <alignment horizontal="center" vertical="center" wrapText="1"/>
    </xf>
    <xf numFmtId="0" fontId="24" fillId="19" borderId="27" xfId="0" applyNumberFormat="1" applyFont="1" applyFill="1" applyBorder="1" applyAlignment="1">
      <alignment horizontal="center" vertical="center"/>
    </xf>
    <xf numFmtId="16" fontId="24" fillId="17" borderId="27" xfId="0" applyNumberFormat="1" applyFont="1" applyFill="1" applyBorder="1" applyAlignment="1">
      <alignment horizontal="center" vertical="center" wrapText="1"/>
    </xf>
    <xf numFmtId="49" fontId="24" fillId="0" borderId="0" xfId="0" applyNumberFormat="1" applyFont="1" applyBorder="1" applyAlignment="1">
      <alignment vertical="center"/>
    </xf>
    <xf numFmtId="165" fontId="23" fillId="16" borderId="3" xfId="0" applyNumberFormat="1" applyFont="1" applyFill="1" applyBorder="1" applyAlignment="1">
      <alignment horizontal="center" vertical="center"/>
    </xf>
    <xf numFmtId="165" fontId="23" fillId="17" borderId="3" xfId="0" applyNumberFormat="1" applyFont="1" applyFill="1" applyBorder="1" applyAlignment="1">
      <alignment horizontal="center" vertical="center"/>
    </xf>
    <xf numFmtId="165" fontId="23" fillId="19" borderId="27" xfId="0" applyNumberFormat="1" applyFont="1" applyFill="1" applyBorder="1" applyAlignment="1">
      <alignment horizontal="center" vertical="center"/>
    </xf>
    <xf numFmtId="165" fontId="23" fillId="16" borderId="3" xfId="0" applyNumberFormat="1" applyFont="1" applyFill="1" applyBorder="1" applyAlignment="1">
      <alignment horizontal="center" vertical="center" wrapText="1"/>
    </xf>
    <xf numFmtId="165" fontId="34" fillId="19" borderId="27" xfId="0" applyNumberFormat="1" applyFont="1" applyFill="1" applyBorder="1" applyAlignment="1">
      <alignment horizontal="center" vertical="center" wrapText="1"/>
    </xf>
    <xf numFmtId="165" fontId="23" fillId="17" borderId="3" xfId="0" applyNumberFormat="1" applyFont="1" applyFill="1" applyBorder="1" applyAlignment="1">
      <alignment horizontal="center" vertical="center" wrapText="1"/>
    </xf>
    <xf numFmtId="165" fontId="23" fillId="19" borderId="27" xfId="0" applyNumberFormat="1" applyFont="1" applyFill="1" applyBorder="1" applyAlignment="1">
      <alignment horizontal="center" vertical="center" wrapText="1"/>
    </xf>
    <xf numFmtId="165" fontId="23" fillId="18" borderId="3" xfId="0" applyNumberFormat="1" applyFont="1" applyFill="1" applyBorder="1" applyAlignment="1">
      <alignment horizontal="center" vertical="center" wrapText="1"/>
    </xf>
    <xf numFmtId="165" fontId="23" fillId="23" borderId="27" xfId="0" applyNumberFormat="1" applyFont="1" applyFill="1" applyBorder="1" applyAlignment="1">
      <alignment horizontal="center" vertical="center" wrapText="1"/>
    </xf>
    <xf numFmtId="165" fontId="34" fillId="8" borderId="3" xfId="0" applyNumberFormat="1" applyFont="1" applyFill="1" applyBorder="1" applyAlignment="1">
      <alignment horizontal="center" vertical="center" wrapText="1"/>
    </xf>
    <xf numFmtId="165" fontId="24" fillId="16" borderId="3" xfId="0" applyNumberFormat="1" applyFont="1" applyFill="1" applyBorder="1" applyAlignment="1">
      <alignment horizontal="center" vertical="center"/>
    </xf>
    <xf numFmtId="165" fontId="34" fillId="17" borderId="3" xfId="0" applyNumberFormat="1" applyFont="1" applyFill="1" applyBorder="1" applyAlignment="1">
      <alignment horizontal="center" vertical="center" wrapText="1"/>
    </xf>
    <xf numFmtId="165" fontId="34" fillId="16" borderId="3" xfId="0" applyNumberFormat="1" applyFont="1" applyFill="1" applyBorder="1" applyAlignment="1">
      <alignment horizontal="center" vertical="center" wrapText="1"/>
    </xf>
    <xf numFmtId="165" fontId="23" fillId="17" borderId="27" xfId="0" applyNumberFormat="1" applyFont="1" applyFill="1" applyBorder="1" applyAlignment="1">
      <alignment horizontal="center" vertical="center" wrapText="1"/>
    </xf>
    <xf numFmtId="165" fontId="23" fillId="17" borderId="27" xfId="1" applyNumberFormat="1" applyFont="1" applyFill="1" applyBorder="1" applyAlignment="1">
      <alignment horizontal="center" vertical="center" wrapText="1"/>
    </xf>
    <xf numFmtId="165" fontId="23" fillId="21" borderId="3" xfId="0" applyNumberFormat="1" applyFont="1" applyFill="1" applyBorder="1" applyAlignment="1">
      <alignment horizontal="center" vertical="center" wrapText="1"/>
    </xf>
    <xf numFmtId="165" fontId="34" fillId="22" borderId="27" xfId="0" applyNumberFormat="1" applyFont="1" applyFill="1" applyBorder="1" applyAlignment="1">
      <alignment horizontal="center" vertical="center" wrapText="1"/>
    </xf>
    <xf numFmtId="165" fontId="24" fillId="17" borderId="3" xfId="0" applyNumberFormat="1" applyFont="1" applyFill="1" applyBorder="1" applyAlignment="1">
      <alignment horizontal="center" vertical="center" wrapText="1"/>
    </xf>
    <xf numFmtId="165" fontId="24" fillId="17" borderId="27" xfId="0" applyNumberFormat="1" applyFont="1" applyFill="1" applyBorder="1" applyAlignment="1">
      <alignment horizontal="center" vertical="center" wrapText="1"/>
    </xf>
    <xf numFmtId="0" fontId="24" fillId="0" borderId="0" xfId="0" applyFont="1" applyBorder="1" applyAlignment="1">
      <alignment horizontal="center" vertical="center"/>
    </xf>
    <xf numFmtId="49" fontId="35" fillId="8" borderId="3" xfId="0" applyNumberFormat="1" applyFont="1" applyFill="1" applyBorder="1" applyAlignment="1">
      <alignment horizontal="center" vertical="center" wrapText="1"/>
    </xf>
    <xf numFmtId="49" fontId="35" fillId="16" borderId="3" xfId="0" applyNumberFormat="1" applyFont="1" applyFill="1" applyBorder="1" applyAlignment="1">
      <alignment horizontal="center" vertical="center" wrapText="1"/>
    </xf>
    <xf numFmtId="49" fontId="35" fillId="17" borderId="3" xfId="0" applyNumberFormat="1" applyFont="1" applyFill="1" applyBorder="1" applyAlignment="1">
      <alignment horizontal="center" vertical="center" wrapText="1"/>
    </xf>
    <xf numFmtId="49" fontId="35" fillId="19" borderId="27" xfId="0" applyNumberFormat="1" applyFont="1" applyFill="1" applyBorder="1" applyAlignment="1">
      <alignment horizontal="center" vertical="center" wrapText="1"/>
    </xf>
    <xf numFmtId="49" fontId="35" fillId="19" borderId="3" xfId="0" applyNumberFormat="1" applyFont="1" applyFill="1" applyBorder="1" applyAlignment="1">
      <alignment horizontal="center" vertical="center" wrapText="1"/>
    </xf>
    <xf numFmtId="49" fontId="36" fillId="8" borderId="3" xfId="0" applyNumberFormat="1" applyFont="1" applyFill="1" applyBorder="1" applyAlignment="1">
      <alignment horizontal="center" vertical="center" wrapText="1"/>
    </xf>
    <xf numFmtId="49" fontId="36" fillId="16" borderId="3" xfId="0" applyNumberFormat="1" applyFont="1" applyFill="1" applyBorder="1" applyAlignment="1">
      <alignment horizontal="center" vertical="center" wrapText="1"/>
    </xf>
    <xf numFmtId="49" fontId="36" fillId="17" borderId="3" xfId="0" applyNumberFormat="1" applyFont="1" applyFill="1" applyBorder="1" applyAlignment="1">
      <alignment horizontal="center" vertical="center" wrapText="1"/>
    </xf>
    <xf numFmtId="49" fontId="36" fillId="19" borderId="27" xfId="0" applyNumberFormat="1" applyFont="1" applyFill="1" applyBorder="1" applyAlignment="1">
      <alignment horizontal="center" vertical="center" wrapText="1"/>
    </xf>
    <xf numFmtId="49" fontId="36" fillId="17" borderId="27" xfId="0" applyNumberFormat="1" applyFont="1" applyFill="1" applyBorder="1" applyAlignment="1">
      <alignment horizontal="center" vertical="center" wrapText="1"/>
    </xf>
    <xf numFmtId="49" fontId="35" fillId="22" borderId="27" xfId="0" applyNumberFormat="1" applyFont="1" applyFill="1" applyBorder="1" applyAlignment="1">
      <alignment horizontal="center" vertical="center" wrapText="1"/>
    </xf>
    <xf numFmtId="49" fontId="37" fillId="17" borderId="3" xfId="0" applyNumberFormat="1" applyFont="1" applyFill="1" applyBorder="1" applyAlignment="1">
      <alignment horizontal="center" vertical="center" wrapText="1"/>
    </xf>
    <xf numFmtId="49" fontId="37" fillId="17" borderId="27" xfId="0" applyNumberFormat="1" applyFont="1" applyFill="1" applyBorder="1" applyAlignment="1">
      <alignment horizontal="center" vertical="center" wrapText="1"/>
    </xf>
    <xf numFmtId="0" fontId="37" fillId="0" borderId="0" xfId="0" applyFont="1" applyBorder="1" applyAlignment="1">
      <alignment horizontal="center" vertical="center"/>
    </xf>
    <xf numFmtId="165" fontId="38" fillId="17" borderId="3" xfId="0" applyNumberFormat="1" applyFont="1" applyFill="1" applyBorder="1" applyAlignment="1">
      <alignment horizontal="center" vertical="center" wrapText="1"/>
    </xf>
    <xf numFmtId="165" fontId="39" fillId="17" borderId="3" xfId="0" applyNumberFormat="1" applyFont="1" applyFill="1" applyBorder="1" applyAlignment="1">
      <alignment horizontal="center" vertical="center" wrapText="1"/>
    </xf>
    <xf numFmtId="165" fontId="38" fillId="19" borderId="27" xfId="0" applyNumberFormat="1" applyFont="1" applyFill="1" applyBorder="1" applyAlignment="1">
      <alignment horizontal="center" vertical="center" wrapText="1"/>
    </xf>
    <xf numFmtId="165" fontId="39" fillId="17" borderId="27" xfId="0" applyNumberFormat="1" applyFont="1" applyFill="1" applyBorder="1" applyAlignment="1">
      <alignment horizontal="center" vertical="center" wrapText="1"/>
    </xf>
    <xf numFmtId="0" fontId="24" fillId="0" borderId="0" xfId="0" applyFont="1"/>
    <xf numFmtId="0" fontId="23" fillId="0" borderId="35" xfId="0" applyFont="1" applyBorder="1" applyAlignment="1">
      <alignment vertical="center" wrapText="1"/>
    </xf>
    <xf numFmtId="0" fontId="24" fillId="0" borderId="35" xfId="0" applyFont="1" applyBorder="1" applyAlignment="1">
      <alignment vertical="center"/>
    </xf>
    <xf numFmtId="0" fontId="24" fillId="0" borderId="0" xfId="0" applyFont="1" applyAlignment="1">
      <alignment vertical="center"/>
    </xf>
    <xf numFmtId="0" fontId="25" fillId="15" borderId="32" xfId="0" applyFont="1" applyFill="1" applyBorder="1" applyAlignment="1">
      <alignment horizontal="center" vertical="center"/>
    </xf>
    <xf numFmtId="0" fontId="25" fillId="15" borderId="34" xfId="0" applyFont="1" applyFill="1" applyBorder="1" applyAlignment="1">
      <alignment horizontal="center" vertical="center"/>
    </xf>
    <xf numFmtId="0" fontId="25" fillId="15" borderId="31" xfId="0" applyFont="1" applyFill="1" applyBorder="1" applyAlignment="1">
      <alignment horizontal="center" vertical="center" textRotation="90"/>
    </xf>
    <xf numFmtId="0" fontId="25" fillId="14" borderId="31" xfId="0" applyFont="1" applyFill="1" applyBorder="1" applyAlignment="1">
      <alignment horizontal="center" vertical="center" textRotation="90" wrapText="1"/>
    </xf>
    <xf numFmtId="0" fontId="25" fillId="15" borderId="31" xfId="0" applyFont="1" applyFill="1" applyBorder="1" applyAlignment="1">
      <alignment horizontal="center" vertical="center" textRotation="90" wrapText="1"/>
    </xf>
    <xf numFmtId="0" fontId="25" fillId="15" borderId="33" xfId="0" applyFont="1" applyFill="1" applyBorder="1" applyAlignment="1">
      <alignment horizontal="center" vertical="center" wrapText="1"/>
    </xf>
    <xf numFmtId="0" fontId="44" fillId="15" borderId="31" xfId="0" applyFont="1" applyFill="1" applyBorder="1" applyAlignment="1">
      <alignment horizontal="center" vertical="center" textRotation="90"/>
    </xf>
    <xf numFmtId="0" fontId="45" fillId="8" borderId="3" xfId="0" applyFont="1" applyFill="1" applyBorder="1" applyAlignment="1">
      <alignment horizontal="center" vertical="center" wrapText="1"/>
    </xf>
    <xf numFmtId="0" fontId="45" fillId="16" borderId="3" xfId="0" applyFont="1" applyFill="1" applyBorder="1" applyAlignment="1">
      <alignment horizontal="center" vertical="center" wrapText="1"/>
    </xf>
    <xf numFmtId="0" fontId="45" fillId="17" borderId="3" xfId="0" applyFont="1" applyFill="1" applyBorder="1" applyAlignment="1">
      <alignment horizontal="center" vertical="center" wrapText="1"/>
    </xf>
    <xf numFmtId="0" fontId="45" fillId="19" borderId="27" xfId="0" applyFont="1" applyFill="1" applyBorder="1" applyAlignment="1">
      <alignment horizontal="center" vertical="center" wrapText="1"/>
    </xf>
    <xf numFmtId="9" fontId="45" fillId="19" borderId="27" xfId="0" applyNumberFormat="1" applyFont="1" applyFill="1" applyBorder="1" applyAlignment="1">
      <alignment horizontal="center" vertical="center" wrapText="1"/>
    </xf>
    <xf numFmtId="49" fontId="45" fillId="17" borderId="3" xfId="0" applyNumberFormat="1" applyFont="1" applyFill="1" applyBorder="1" applyAlignment="1">
      <alignment horizontal="center" vertical="center" wrapText="1"/>
    </xf>
    <xf numFmtId="49" fontId="45" fillId="19" borderId="27" xfId="0" applyNumberFormat="1" applyFont="1" applyFill="1" applyBorder="1" applyAlignment="1">
      <alignment horizontal="center" vertical="center" wrapText="1"/>
    </xf>
    <xf numFmtId="0" fontId="46" fillId="17" borderId="3" xfId="0" applyFont="1" applyFill="1" applyBorder="1" applyAlignment="1">
      <alignment horizontal="center" vertical="center" wrapText="1"/>
    </xf>
    <xf numFmtId="9" fontId="45" fillId="17" borderId="3" xfId="0" applyNumberFormat="1" applyFont="1" applyFill="1" applyBorder="1" applyAlignment="1">
      <alignment horizontal="center" vertical="center" wrapText="1"/>
    </xf>
    <xf numFmtId="9" fontId="45" fillId="16" borderId="3" xfId="0" applyNumberFormat="1" applyFont="1" applyFill="1" applyBorder="1" applyAlignment="1">
      <alignment horizontal="center" vertical="center" wrapText="1"/>
    </xf>
    <xf numFmtId="164" fontId="45" fillId="8" borderId="3" xfId="0" applyNumberFormat="1" applyFont="1" applyFill="1" applyBorder="1" applyAlignment="1">
      <alignment horizontal="center" vertical="center" wrapText="1"/>
    </xf>
    <xf numFmtId="164" fontId="45" fillId="16" borderId="3" xfId="0" applyNumberFormat="1" applyFont="1" applyFill="1" applyBorder="1" applyAlignment="1">
      <alignment horizontal="center" vertical="center" wrapText="1"/>
    </xf>
    <xf numFmtId="164" fontId="45" fillId="17" borderId="3" xfId="0" applyNumberFormat="1" applyFont="1" applyFill="1" applyBorder="1" applyAlignment="1">
      <alignment horizontal="center" vertical="center" wrapText="1"/>
    </xf>
    <xf numFmtId="0" fontId="45" fillId="19" borderId="27" xfId="0" applyNumberFormat="1" applyFont="1" applyFill="1" applyBorder="1" applyAlignment="1">
      <alignment horizontal="center" vertical="center" wrapText="1"/>
    </xf>
    <xf numFmtId="0" fontId="45" fillId="17" borderId="3" xfId="0" applyNumberFormat="1" applyFont="1" applyFill="1" applyBorder="1" applyAlignment="1">
      <alignment horizontal="center" vertical="center" wrapText="1"/>
    </xf>
    <xf numFmtId="3" fontId="45" fillId="19" borderId="27" xfId="0" applyNumberFormat="1" applyFont="1" applyFill="1" applyBorder="1" applyAlignment="1">
      <alignment horizontal="center" vertical="center" wrapText="1"/>
    </xf>
    <xf numFmtId="164" fontId="45" fillId="17" borderId="27" xfId="0" applyNumberFormat="1" applyFont="1" applyFill="1" applyBorder="1" applyAlignment="1">
      <alignment horizontal="center" vertical="center" wrapText="1"/>
    </xf>
    <xf numFmtId="0" fontId="45" fillId="17" borderId="27" xfId="0" applyNumberFormat="1" applyFont="1" applyFill="1" applyBorder="1" applyAlignment="1">
      <alignment horizontal="center" vertical="center" wrapText="1"/>
    </xf>
    <xf numFmtId="49" fontId="45" fillId="20" borderId="3" xfId="0" applyNumberFormat="1" applyFont="1" applyFill="1" applyBorder="1" applyAlignment="1">
      <alignment horizontal="center" vertical="center" wrapText="1"/>
    </xf>
    <xf numFmtId="49" fontId="45" fillId="21" borderId="3" xfId="0" applyNumberFormat="1" applyFont="1" applyFill="1" applyBorder="1" applyAlignment="1">
      <alignment horizontal="center" vertical="center" wrapText="1"/>
    </xf>
    <xf numFmtId="49" fontId="45" fillId="18" borderId="3" xfId="0" applyNumberFormat="1" applyFont="1" applyFill="1" applyBorder="1" applyAlignment="1">
      <alignment horizontal="center" vertical="center" wrapText="1"/>
    </xf>
    <xf numFmtId="49" fontId="46" fillId="22" borderId="27" xfId="0" applyNumberFormat="1" applyFont="1" applyFill="1" applyBorder="1" applyAlignment="1">
      <alignment horizontal="center" vertical="center" wrapText="1"/>
    </xf>
    <xf numFmtId="16" fontId="47" fillId="8" borderId="3" xfId="0" applyNumberFormat="1" applyFont="1" applyFill="1" applyBorder="1" applyAlignment="1">
      <alignment horizontal="center" vertical="center" wrapText="1"/>
    </xf>
    <xf numFmtId="16" fontId="47" fillId="16" borderId="3" xfId="0" applyNumberFormat="1" applyFont="1" applyFill="1" applyBorder="1" applyAlignment="1">
      <alignment horizontal="center" vertical="center" wrapText="1"/>
    </xf>
    <xf numFmtId="16" fontId="47" fillId="17" borderId="3" xfId="0" applyNumberFormat="1" applyFont="1" applyFill="1" applyBorder="1" applyAlignment="1">
      <alignment horizontal="center" vertical="center" wrapText="1"/>
    </xf>
    <xf numFmtId="0" fontId="47" fillId="19" borderId="27" xfId="0" applyNumberFormat="1" applyFont="1" applyFill="1" applyBorder="1" applyAlignment="1">
      <alignment horizontal="center" vertical="center" wrapText="1"/>
    </xf>
    <xf numFmtId="16" fontId="47" fillId="17" borderId="27" xfId="0" applyNumberFormat="1" applyFont="1" applyFill="1" applyBorder="1" applyAlignment="1">
      <alignment horizontal="center" vertical="center" wrapText="1"/>
    </xf>
    <xf numFmtId="49" fontId="47" fillId="0" borderId="0" xfId="0" applyNumberFormat="1" applyFont="1" applyBorder="1" applyAlignment="1">
      <alignment vertical="center" wrapText="1"/>
    </xf>
    <xf numFmtId="0" fontId="48" fillId="0" borderId="35" xfId="0" applyFont="1" applyBorder="1" applyAlignment="1">
      <alignment wrapText="1"/>
    </xf>
    <xf numFmtId="165" fontId="41" fillId="17" borderId="27" xfId="0" applyNumberFormat="1" applyFont="1" applyFill="1" applyBorder="1" applyAlignment="1">
      <alignment horizontal="center" vertical="center" wrapText="1"/>
    </xf>
    <xf numFmtId="165" fontId="41" fillId="8" borderId="3" xfId="0" applyNumberFormat="1" applyFont="1" applyFill="1" applyBorder="1" applyAlignment="1">
      <alignment horizontal="center" vertical="center"/>
    </xf>
    <xf numFmtId="165" fontId="41" fillId="16" borderId="3" xfId="0" applyNumberFormat="1" applyFont="1" applyFill="1" applyBorder="1" applyAlignment="1">
      <alignment horizontal="center" vertical="center"/>
    </xf>
    <xf numFmtId="165" fontId="41" fillId="18" borderId="3" xfId="0" applyNumberFormat="1" applyFont="1" applyFill="1" applyBorder="1" applyAlignment="1">
      <alignment horizontal="center" vertical="center" wrapText="1"/>
    </xf>
    <xf numFmtId="165" fontId="41" fillId="17" borderId="3" xfId="0" applyNumberFormat="1" applyFont="1" applyFill="1" applyBorder="1" applyAlignment="1">
      <alignment horizontal="center" vertical="center" wrapText="1"/>
    </xf>
    <xf numFmtId="0" fontId="48" fillId="0" borderId="35" xfId="0" applyFont="1" applyBorder="1" applyAlignment="1">
      <alignment vertical="top" wrapText="1"/>
    </xf>
    <xf numFmtId="165" fontId="41" fillId="8" borderId="3" xfId="0" applyNumberFormat="1" applyFont="1" applyFill="1" applyBorder="1" applyAlignment="1">
      <alignment horizontal="center" vertical="center" wrapText="1"/>
    </xf>
    <xf numFmtId="165" fontId="41" fillId="21" borderId="3" xfId="0" applyNumberFormat="1" applyFont="1" applyFill="1" applyBorder="1" applyAlignment="1">
      <alignment horizontal="center" vertical="center" wrapText="1"/>
    </xf>
    <xf numFmtId="49" fontId="48" fillId="0" borderId="30" xfId="0" applyNumberFormat="1" applyFont="1" applyBorder="1" applyAlignment="1">
      <alignment wrapText="1"/>
    </xf>
    <xf numFmtId="49" fontId="50" fillId="0" borderId="35" xfId="0" applyNumberFormat="1" applyFont="1" applyBorder="1" applyAlignment="1">
      <alignment vertical="center"/>
    </xf>
    <xf numFmtId="49" fontId="48" fillId="0" borderId="29" xfId="0" applyNumberFormat="1" applyFont="1" applyBorder="1" applyAlignment="1">
      <alignment wrapText="1"/>
    </xf>
    <xf numFmtId="0" fontId="49" fillId="0" borderId="29" xfId="0" applyFont="1" applyBorder="1" applyAlignment="1">
      <alignment vertical="center" wrapText="1"/>
    </xf>
    <xf numFmtId="49" fontId="48" fillId="0" borderId="29" xfId="0" applyNumberFormat="1" applyFont="1" applyBorder="1" applyAlignment="1">
      <alignment vertical="top" wrapText="1"/>
    </xf>
    <xf numFmtId="0" fontId="48" fillId="0" borderId="35" xfId="0" applyFont="1" applyFill="1" applyBorder="1" applyAlignment="1">
      <alignment vertical="top" wrapText="1"/>
    </xf>
    <xf numFmtId="49" fontId="49" fillId="0" borderId="29" xfId="0" applyNumberFormat="1" applyFont="1" applyBorder="1" applyAlignment="1">
      <alignment vertical="top" wrapText="1"/>
    </xf>
    <xf numFmtId="0" fontId="48" fillId="0" borderId="35" xfId="0" applyFont="1" applyFill="1" applyBorder="1" applyAlignment="1">
      <alignment wrapText="1"/>
    </xf>
    <xf numFmtId="0" fontId="49" fillId="0" borderId="35" xfId="0" applyFont="1" applyFill="1" applyBorder="1" applyAlignment="1">
      <alignment vertical="center" wrapText="1"/>
    </xf>
    <xf numFmtId="0" fontId="49" fillId="0" borderId="35" xfId="0" applyFont="1" applyBorder="1" applyAlignment="1">
      <alignment vertical="center" wrapText="1"/>
    </xf>
    <xf numFmtId="49" fontId="52" fillId="0" borderId="29" xfId="0" applyNumberFormat="1" applyFont="1" applyBorder="1" applyAlignment="1">
      <alignment wrapText="1"/>
    </xf>
    <xf numFmtId="0" fontId="54" fillId="0" borderId="0" xfId="0" applyFont="1" applyAlignment="1">
      <alignment vertical="center" wrapText="1"/>
    </xf>
    <xf numFmtId="49" fontId="48" fillId="0" borderId="29" xfId="0" applyNumberFormat="1" applyFont="1" applyBorder="1" applyAlignment="1">
      <alignment vertical="center" wrapText="1"/>
    </xf>
    <xf numFmtId="0" fontId="4" fillId="0" borderId="0" xfId="0" applyFont="1" applyAlignment="1">
      <alignment vertical="center"/>
    </xf>
    <xf numFmtId="49" fontId="48" fillId="0" borderId="29" xfId="0" applyNumberFormat="1" applyFont="1" applyFill="1" applyBorder="1" applyAlignment="1">
      <alignment wrapText="1"/>
    </xf>
    <xf numFmtId="0" fontId="48" fillId="0" borderId="29" xfId="0" applyFont="1" applyFill="1" applyBorder="1" applyAlignment="1">
      <alignment vertical="top" wrapText="1"/>
    </xf>
    <xf numFmtId="0" fontId="48" fillId="0" borderId="29" xfId="0" applyFont="1" applyFill="1" applyBorder="1" applyAlignment="1">
      <alignment wrapText="1"/>
    </xf>
    <xf numFmtId="0" fontId="48" fillId="0" borderId="29" xfId="0" applyFont="1" applyBorder="1" applyAlignment="1">
      <alignment vertical="center" wrapText="1"/>
    </xf>
    <xf numFmtId="165" fontId="53" fillId="17" borderId="27" xfId="1" applyNumberFormat="1" applyFont="1" applyFill="1" applyBorder="1" applyAlignment="1">
      <alignment horizontal="center" vertical="center" wrapText="1"/>
    </xf>
    <xf numFmtId="165" fontId="34" fillId="17" borderId="3" xfId="0" applyNumberFormat="1" applyFont="1" applyFill="1" applyBorder="1" applyAlignment="1">
      <alignment horizontal="center" vertical="center" wrapText="1"/>
    </xf>
    <xf numFmtId="165" fontId="34" fillId="17" borderId="3" xfId="0" applyNumberFormat="1" applyFont="1" applyFill="1" applyBorder="1" applyAlignment="1">
      <alignment horizontal="center" vertical="center" wrapText="1"/>
    </xf>
    <xf numFmtId="0" fontId="48" fillId="0" borderId="0" xfId="0" applyFont="1" applyAlignment="1">
      <alignment vertical="center" wrapText="1"/>
    </xf>
    <xf numFmtId="9" fontId="41" fillId="17" borderId="39" xfId="0" applyNumberFormat="1" applyFont="1" applyFill="1" applyBorder="1" applyAlignment="1">
      <alignment horizontal="center" vertical="center" wrapText="1"/>
    </xf>
    <xf numFmtId="0" fontId="40" fillId="0" borderId="38" xfId="0" applyFont="1" applyBorder="1" applyAlignment="1">
      <alignment horizontal="left" vertical="center" wrapText="1"/>
    </xf>
    <xf numFmtId="0" fontId="40" fillId="0" borderId="36" xfId="0" applyFont="1" applyBorder="1" applyAlignment="1">
      <alignment horizontal="left" vertical="center" wrapText="1"/>
    </xf>
    <xf numFmtId="0" fontId="40" fillId="0" borderId="37" xfId="0" applyFont="1" applyBorder="1" applyAlignment="1">
      <alignment horizontal="left" vertical="center" wrapText="1"/>
    </xf>
    <xf numFmtId="165" fontId="34" fillId="17" borderId="3" xfId="0" applyNumberFormat="1" applyFont="1" applyFill="1" applyBorder="1" applyAlignment="1">
      <alignment horizontal="center" vertical="center" wrapText="1"/>
    </xf>
    <xf numFmtId="0" fontId="42" fillId="0" borderId="38" xfId="0" applyFont="1" applyFill="1" applyBorder="1" applyAlignment="1">
      <alignment horizontal="left" vertical="center" wrapText="1"/>
    </xf>
    <xf numFmtId="0" fontId="42" fillId="0" borderId="36" xfId="0" applyFont="1" applyFill="1" applyBorder="1" applyAlignment="1">
      <alignment horizontal="left" vertical="center" wrapText="1"/>
    </xf>
    <xf numFmtId="0" fontId="42" fillId="0" borderId="37" xfId="0" applyFont="1" applyFill="1" applyBorder="1" applyAlignment="1">
      <alignment horizontal="left" vertical="center" wrapText="1"/>
    </xf>
    <xf numFmtId="0" fontId="42" fillId="0" borderId="38" xfId="0" applyFont="1" applyFill="1" applyBorder="1" applyAlignment="1">
      <alignment horizontal="left" vertical="top" wrapText="1"/>
    </xf>
    <xf numFmtId="0" fontId="42" fillId="0" borderId="36" xfId="0" applyFont="1" applyFill="1" applyBorder="1" applyAlignment="1">
      <alignment horizontal="left" vertical="top" wrapText="1"/>
    </xf>
    <xf numFmtId="0" fontId="42" fillId="0" borderId="37" xfId="0" applyFont="1" applyFill="1" applyBorder="1" applyAlignment="1">
      <alignment horizontal="left" vertical="top" wrapText="1"/>
    </xf>
    <xf numFmtId="49" fontId="49" fillId="0" borderId="30" xfId="0" applyNumberFormat="1" applyFont="1" applyBorder="1" applyAlignment="1">
      <alignment horizontal="left" vertical="top" wrapText="1"/>
    </xf>
    <xf numFmtId="49" fontId="49" fillId="0" borderId="28" xfId="0" applyNumberFormat="1" applyFont="1" applyBorder="1" applyAlignment="1">
      <alignment horizontal="left" vertical="top" wrapText="1"/>
    </xf>
    <xf numFmtId="0" fontId="29" fillId="0" borderId="38" xfId="0" applyFont="1" applyBorder="1" applyAlignment="1">
      <alignment horizontal="left" vertical="center" wrapText="1"/>
    </xf>
    <xf numFmtId="0" fontId="29" fillId="0" borderId="36" xfId="0" applyFont="1" applyBorder="1" applyAlignment="1">
      <alignment horizontal="left" vertical="center" wrapText="1"/>
    </xf>
    <xf numFmtId="0" fontId="29" fillId="0" borderId="37" xfId="0" applyFont="1" applyBorder="1" applyAlignment="1">
      <alignment horizontal="left" vertical="center" wrapText="1"/>
    </xf>
    <xf numFmtId="0" fontId="26" fillId="0" borderId="41" xfId="1" applyFont="1" applyFill="1" applyBorder="1" applyAlignment="1">
      <alignment horizontal="center" vertical="center" textRotation="90"/>
    </xf>
    <xf numFmtId="0" fontId="26" fillId="0" borderId="42" xfId="1" applyFont="1" applyFill="1" applyBorder="1" applyAlignment="1">
      <alignment horizontal="center" vertical="center" textRotation="90"/>
    </xf>
    <xf numFmtId="0" fontId="26" fillId="0" borderId="43" xfId="1" applyFont="1" applyFill="1" applyBorder="1" applyAlignment="1">
      <alignment horizontal="center" vertical="center" textRotation="90"/>
    </xf>
    <xf numFmtId="0" fontId="31" fillId="24" borderId="41" xfId="1" applyFont="1" applyFill="1" applyBorder="1" applyAlignment="1">
      <alignment horizontal="left" vertical="center" wrapText="1"/>
    </xf>
    <xf numFmtId="0" fontId="31" fillId="24" borderId="42" xfId="1" applyFont="1" applyFill="1" applyBorder="1" applyAlignment="1">
      <alignment horizontal="left" vertical="center" wrapText="1"/>
    </xf>
    <xf numFmtId="0" fontId="31" fillId="24" borderId="43" xfId="1" applyFont="1" applyFill="1" applyBorder="1" applyAlignment="1">
      <alignment horizontal="left" vertical="center" wrapText="1"/>
    </xf>
    <xf numFmtId="0" fontId="27" fillId="0" borderId="41" xfId="0" applyFont="1" applyFill="1" applyBorder="1" applyAlignment="1">
      <alignment horizontal="center" vertical="center" textRotation="90"/>
    </xf>
    <xf numFmtId="0" fontId="27" fillId="0" borderId="42" xfId="0" applyFont="1" applyFill="1" applyBorder="1" applyAlignment="1">
      <alignment horizontal="center" vertical="center" textRotation="90"/>
    </xf>
    <xf numFmtId="0" fontId="27" fillId="0" borderId="43" xfId="0" applyFont="1" applyFill="1" applyBorder="1" applyAlignment="1">
      <alignment horizontal="center" vertical="center" textRotation="90"/>
    </xf>
    <xf numFmtId="0" fontId="31" fillId="24" borderId="41" xfId="1" applyFont="1" applyFill="1" applyBorder="1" applyAlignment="1">
      <alignment horizontal="left" vertical="center"/>
    </xf>
    <xf numFmtId="0" fontId="31" fillId="24" borderId="42" xfId="1" applyFont="1" applyFill="1" applyBorder="1" applyAlignment="1">
      <alignment horizontal="left" vertical="center"/>
    </xf>
    <xf numFmtId="0" fontId="31" fillId="24" borderId="43" xfId="1" applyFont="1" applyFill="1" applyBorder="1" applyAlignment="1">
      <alignment horizontal="left" vertical="center"/>
    </xf>
    <xf numFmtId="0" fontId="26" fillId="0" borderId="41" xfId="0" applyFont="1" applyFill="1" applyBorder="1" applyAlignment="1">
      <alignment horizontal="center" vertical="center" textRotation="90"/>
    </xf>
    <xf numFmtId="0" fontId="26" fillId="0" borderId="42" xfId="0" applyFont="1" applyFill="1" applyBorder="1" applyAlignment="1">
      <alignment horizontal="center" vertical="center" textRotation="90"/>
    </xf>
    <xf numFmtId="0" fontId="26" fillId="0" borderId="43" xfId="0" applyFont="1" applyFill="1" applyBorder="1" applyAlignment="1">
      <alignment horizontal="center" vertical="center" textRotation="90"/>
    </xf>
    <xf numFmtId="0" fontId="31" fillId="24" borderId="41" xfId="0" applyFont="1" applyFill="1" applyBorder="1" applyAlignment="1">
      <alignment horizontal="left" vertical="center" wrapText="1"/>
    </xf>
    <xf numFmtId="0" fontId="31" fillId="24" borderId="42" xfId="0" applyFont="1" applyFill="1" applyBorder="1" applyAlignment="1">
      <alignment horizontal="left" vertical="center" wrapText="1"/>
    </xf>
    <xf numFmtId="0" fontId="31" fillId="24" borderId="43" xfId="0" applyFont="1" applyFill="1" applyBorder="1" applyAlignment="1">
      <alignment horizontal="left" vertical="center" wrapText="1"/>
    </xf>
    <xf numFmtId="0" fontId="26" fillId="0" borderId="41" xfId="0" applyFont="1" applyFill="1" applyBorder="1" applyAlignment="1">
      <alignment horizontal="center" vertical="center" textRotation="90" wrapText="1"/>
    </xf>
    <xf numFmtId="0" fontId="26" fillId="0" borderId="42" xfId="0" applyFont="1" applyFill="1" applyBorder="1" applyAlignment="1">
      <alignment horizontal="center" vertical="center" textRotation="90" wrapText="1"/>
    </xf>
    <xf numFmtId="0" fontId="26" fillId="0" borderId="43" xfId="0" applyFont="1" applyFill="1" applyBorder="1" applyAlignment="1">
      <alignment horizontal="center" vertical="center" textRotation="90" wrapText="1"/>
    </xf>
    <xf numFmtId="0" fontId="51" fillId="24" borderId="41" xfId="0" applyFont="1" applyFill="1" applyBorder="1" applyAlignment="1">
      <alignment horizontal="left" vertical="center" wrapText="1"/>
    </xf>
    <xf numFmtId="0" fontId="51" fillId="24" borderId="42" xfId="0" applyFont="1" applyFill="1" applyBorder="1" applyAlignment="1">
      <alignment horizontal="left" vertical="center" wrapText="1"/>
    </xf>
    <xf numFmtId="0" fontId="51" fillId="24" borderId="43" xfId="0" applyFont="1" applyFill="1" applyBorder="1" applyAlignment="1">
      <alignment horizontal="left" vertical="center" wrapText="1"/>
    </xf>
    <xf numFmtId="49" fontId="35" fillId="17" borderId="3" xfId="0" applyNumberFormat="1" applyFont="1" applyFill="1" applyBorder="1" applyAlignment="1">
      <alignment horizontal="center" vertical="center" wrapText="1"/>
    </xf>
    <xf numFmtId="9" fontId="45" fillId="17" borderId="3" xfId="0" applyNumberFormat="1" applyFont="1" applyFill="1" applyBorder="1" applyAlignment="1">
      <alignment horizontal="center" vertical="center" wrapText="1"/>
    </xf>
    <xf numFmtId="9" fontId="29" fillId="17" borderId="39" xfId="0" applyNumberFormat="1" applyFont="1" applyFill="1" applyBorder="1" applyAlignment="1">
      <alignment horizontal="left" vertical="center" wrapText="1"/>
    </xf>
    <xf numFmtId="0" fontId="15" fillId="0" borderId="0" xfId="0" applyFont="1" applyBorder="1" applyAlignment="1">
      <alignment horizontal="center" vertical="center" wrapText="1"/>
    </xf>
    <xf numFmtId="0" fontId="16" fillId="0" borderId="0" xfId="0" applyFont="1" applyBorder="1" applyAlignment="1">
      <alignment horizontal="center" vertical="center"/>
    </xf>
    <xf numFmtId="0" fontId="2" fillId="3" borderId="3" xfId="0" applyFont="1" applyFill="1" applyBorder="1" applyAlignment="1">
      <alignment horizontal="center" vertical="center" wrapText="1"/>
    </xf>
    <xf numFmtId="0" fontId="3" fillId="5" borderId="3" xfId="0" applyFont="1" applyFill="1" applyBorder="1" applyAlignment="1">
      <alignment vertical="center" wrapText="1"/>
    </xf>
  </cellXfs>
  <cellStyles count="17">
    <cellStyle name="Hypertextové prepojenie" xfId="7" builtinId="8" hidden="1"/>
    <cellStyle name="Hypertextové prepojenie" xfId="9" builtinId="8" hidden="1"/>
    <cellStyle name="Hypertextové prepojenie" xfId="11" builtinId="8" hidden="1"/>
    <cellStyle name="Hypertextové prepojenie" xfId="13" builtinId="8" hidden="1"/>
    <cellStyle name="Hypertextové prepojenie" xfId="15" builtinId="8" hidden="1"/>
    <cellStyle name="Normálna" xfId="0" builtinId="0"/>
    <cellStyle name="Normálna 2" xfId="1" xr:uid="{00000000-0005-0000-0000-000006000000}"/>
    <cellStyle name="Normálna 2 2" xfId="4" xr:uid="{00000000-0005-0000-0000-000007000000}"/>
    <cellStyle name="Normálna 3" xfId="5" xr:uid="{00000000-0005-0000-0000-000008000000}"/>
    <cellStyle name="Normálna 4" xfId="2" xr:uid="{00000000-0005-0000-0000-000009000000}"/>
    <cellStyle name="Normálna 5" xfId="6" xr:uid="{00000000-0005-0000-0000-00000A000000}"/>
    <cellStyle name="Použité hypertextové prepojenie" xfId="8" builtinId="9" hidden="1"/>
    <cellStyle name="Použité hypertextové prepojenie" xfId="10" builtinId="9" hidden="1"/>
    <cellStyle name="Použité hypertextové prepojenie" xfId="12" builtinId="9" hidden="1"/>
    <cellStyle name="Použité hypertextové prepojenie" xfId="14" builtinId="9" hidden="1"/>
    <cellStyle name="Použité hypertextové prepojenie" xfId="16" builtinId="9" hidden="1"/>
    <cellStyle name="Poznámka 2" xfId="3" xr:uid="{00000000-0005-0000-0000-000010000000}"/>
  </cellStyles>
  <dxfs count="253">
    <dxf>
      <font>
        <color rgb="FF9C6500"/>
      </font>
      <fill>
        <patternFill>
          <bgColor rgb="FFFFEB9C"/>
        </patternFill>
      </fill>
    </dxf>
    <dxf>
      <font>
        <color rgb="FF9C0006"/>
      </font>
      <fill>
        <patternFill>
          <bgColor rgb="FFFFC7CE"/>
        </patternFill>
      </fill>
    </dxf>
    <dxf>
      <font>
        <color theme="9" tint="-0.24994659260841701"/>
      </font>
      <fill>
        <patternFill>
          <bgColor theme="9" tint="0.59996337778862885"/>
        </patternFill>
      </fill>
    </dxf>
    <dxf>
      <font>
        <color theme="9" tint="-0.24994659260841701"/>
      </font>
      <fill>
        <patternFill>
          <bgColor theme="9" tint="0.79998168889431442"/>
        </patternFill>
      </fill>
    </dxf>
    <dxf>
      <font>
        <color rgb="FF006100"/>
      </font>
      <fill>
        <patternFill>
          <bgColor rgb="FFC6EF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s>
  <tableStyles count="0" defaultTableStyle="TableStyleMedium2" defaultPivotStyle="PivotStyleLight16"/>
  <colors>
    <mruColors>
      <color rgb="FF007A3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view3D>
      <c:rotX val="30"/>
      <c:rotY val="0"/>
      <c:rAngAx val="0"/>
    </c:view3D>
    <c:floor>
      <c:thickness val="0"/>
    </c:floor>
    <c:sideWall>
      <c:thickness val="0"/>
    </c:sideWall>
    <c:backWall>
      <c:thickness val="0"/>
    </c:backWall>
    <c:plotArea>
      <c:layout>
        <c:manualLayout>
          <c:layoutTarget val="inner"/>
          <c:xMode val="edge"/>
          <c:yMode val="edge"/>
          <c:x val="1.52777777777778E-2"/>
          <c:y val="0.24786599591717701"/>
          <c:w val="0.89166666666666705"/>
          <c:h val="0.70785615339749197"/>
        </c:manualLayout>
      </c:layout>
      <c:pie3DChart>
        <c:varyColors val="1"/>
        <c:ser>
          <c:idx val="0"/>
          <c:order val="0"/>
          <c:tx>
            <c:strRef>
              <c:f>Hárok1!$A$4</c:f>
              <c:strCache>
                <c:ptCount val="1"/>
                <c:pt idx="0">
                  <c:v>OSV</c:v>
                </c:pt>
              </c:strCache>
            </c:strRef>
          </c:tx>
          <c:explosion val="25"/>
          <c:dLbls>
            <c:dLbl>
              <c:idx val="0"/>
              <c:layout>
                <c:manualLayout>
                  <c:x val="-5.1270122484689401E-2"/>
                  <c:y val="0.15752515310586199"/>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0-B7C9-433C-A7AF-9F9F19946F4B}"/>
                </c:ext>
              </c:extLst>
            </c:dLbl>
            <c:dLbl>
              <c:idx val="1"/>
              <c:layout>
                <c:manualLayout>
                  <c:x val="1.8493110236220502E-2"/>
                  <c:y val="-0.18900335374744801"/>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B7C9-433C-A7AF-9F9F19946F4B}"/>
                </c:ext>
              </c:extLst>
            </c:dLbl>
            <c:dLbl>
              <c:idx val="3"/>
              <c:layout>
                <c:manualLayout>
                  <c:x val="0.138540682414698"/>
                  <c:y val="5.1512467191601102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B7C9-433C-A7AF-9F9F19946F4B}"/>
                </c:ext>
              </c:extLst>
            </c:dLbl>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 </c:v>
                </c:pt>
                <c:pt idx="1">
                  <c:v>nesplnených</c:v>
                </c:pt>
                <c:pt idx="2">
                  <c:v>zrušených</c:v>
                </c:pt>
                <c:pt idx="3">
                  <c:v>nepotrebných</c:v>
                </c:pt>
              </c:strCache>
            </c:strRef>
          </c:cat>
          <c:val>
            <c:numRef>
              <c:f>Hárok1!$B$4:$E$4</c:f>
              <c:numCache>
                <c:formatCode>General</c:formatCode>
                <c:ptCount val="4"/>
                <c:pt idx="0">
                  <c:v>12</c:v>
                </c:pt>
                <c:pt idx="1">
                  <c:v>5</c:v>
                </c:pt>
                <c:pt idx="2">
                  <c:v>1</c:v>
                </c:pt>
                <c:pt idx="3">
                  <c:v>0</c:v>
                </c:pt>
              </c:numCache>
            </c:numRef>
          </c:val>
          <c:extLst>
            <c:ext xmlns:c16="http://schemas.microsoft.com/office/drawing/2014/chart" uri="{C3380CC4-5D6E-409C-BE32-E72D297353CC}">
              <c16:uniqueId val="{00000003-B7C9-433C-A7AF-9F9F19946F4B}"/>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sk-SK"/>
              <a:t>Plnenie Akčného</a:t>
            </a:r>
            <a:r>
              <a:rPr lang="sk-SK" baseline="0"/>
              <a:t> plánu BSK za rok 2014</a:t>
            </a:r>
            <a:endParaRPr lang="en-US"/>
          </a:p>
        </c:rich>
      </c:tx>
      <c:overlay val="0"/>
    </c:title>
    <c:autoTitleDeleted val="0"/>
    <c:view3D>
      <c:rotX val="30"/>
      <c:rotY val="0"/>
      <c:rAngAx val="0"/>
    </c:view3D>
    <c:floor>
      <c:thickness val="0"/>
    </c:floor>
    <c:sideWall>
      <c:thickness val="0"/>
    </c:sideWall>
    <c:backWall>
      <c:thickness val="0"/>
    </c:backWall>
    <c:plotArea>
      <c:layout/>
      <c:pie3DChart>
        <c:varyColors val="1"/>
        <c:ser>
          <c:idx val="0"/>
          <c:order val="0"/>
          <c:tx>
            <c:strRef>
              <c:f>Hárok1!$A$12</c:f>
              <c:strCache>
                <c:ptCount val="1"/>
                <c:pt idx="0">
                  <c:v>úrad celkovo</c:v>
                </c:pt>
              </c:strCache>
            </c:strRef>
          </c:tx>
          <c:explosion val="25"/>
          <c:dLbls>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 </c:v>
                </c:pt>
                <c:pt idx="1">
                  <c:v>nesplnených</c:v>
                </c:pt>
                <c:pt idx="2">
                  <c:v>zrušených</c:v>
                </c:pt>
                <c:pt idx="3">
                  <c:v>nepotrebných</c:v>
                </c:pt>
              </c:strCache>
            </c:strRef>
          </c:cat>
          <c:val>
            <c:numRef>
              <c:f>Hárok1!$B$12:$E$12</c:f>
              <c:numCache>
                <c:formatCode>General</c:formatCode>
                <c:ptCount val="4"/>
                <c:pt idx="0">
                  <c:v>108</c:v>
                </c:pt>
                <c:pt idx="1">
                  <c:v>59</c:v>
                </c:pt>
                <c:pt idx="2">
                  <c:v>10</c:v>
                </c:pt>
                <c:pt idx="3">
                  <c:v>6</c:v>
                </c:pt>
              </c:numCache>
            </c:numRef>
          </c:val>
          <c:extLst>
            <c:ext xmlns:c16="http://schemas.microsoft.com/office/drawing/2014/chart" uri="{C3380CC4-5D6E-409C-BE32-E72D297353CC}">
              <c16:uniqueId val="{00000000-FEDD-4B6D-94FA-C5CA876BE816}"/>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876300</xdr:colOff>
      <xdr:row>13</xdr:row>
      <xdr:rowOff>176212</xdr:rowOff>
    </xdr:from>
    <xdr:to>
      <xdr:col>8</xdr:col>
      <xdr:colOff>238125</xdr:colOff>
      <xdr:row>28</xdr:row>
      <xdr:rowOff>61912</xdr:rowOff>
    </xdr:to>
    <xdr:graphicFrame macro="">
      <xdr:nvGraphicFramePr>
        <xdr:cNvPr id="5" name="Graf 4">
          <a:extLst>
            <a:ext uri="{FF2B5EF4-FFF2-40B4-BE49-F238E27FC236}">
              <a16:creationId xmlns:a16="http://schemas.microsoft.com/office/drawing/2014/main" id="{00000000-0008-0000-04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333375</xdr:colOff>
      <xdr:row>9</xdr:row>
      <xdr:rowOff>185737</xdr:rowOff>
    </xdr:from>
    <xdr:to>
      <xdr:col>20</xdr:col>
      <xdr:colOff>485775</xdr:colOff>
      <xdr:row>28</xdr:row>
      <xdr:rowOff>161925</xdr:rowOff>
    </xdr:to>
    <xdr:graphicFrame macro="">
      <xdr:nvGraphicFramePr>
        <xdr:cNvPr id="8" name="Graf 7">
          <a:extLst>
            <a:ext uri="{FF2B5EF4-FFF2-40B4-BE49-F238E27FC236}">
              <a16:creationId xmlns:a16="http://schemas.microsoft.com/office/drawing/2014/main" id="{00000000-0008-0000-0400-000008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4"/>
    <pageSetUpPr fitToPage="1"/>
  </sheetPr>
  <dimension ref="A1:M74"/>
  <sheetViews>
    <sheetView tabSelected="1" view="pageBreakPreview" topLeftCell="A25" zoomScale="55" zoomScaleNormal="46" zoomScaleSheetLayoutView="55" zoomScalePageLayoutView="64" workbookViewId="0">
      <selection activeCell="C26" sqref="C26:K26"/>
    </sheetView>
  </sheetViews>
  <sheetFormatPr defaultColWidth="8.7109375" defaultRowHeight="26.25" x14ac:dyDescent="0.4"/>
  <cols>
    <col min="1" max="1" width="5.7109375" style="100" customWidth="1"/>
    <col min="2" max="2" width="35.7109375" style="101" customWidth="1"/>
    <col min="3" max="3" width="65.7109375" style="124" customWidth="1"/>
    <col min="4" max="5" width="15.7109375" style="146" customWidth="1"/>
    <col min="6" max="6" width="7.7109375" style="173" customWidth="1"/>
    <col min="7" max="7" width="20.7109375" style="250" customWidth="1"/>
    <col min="8" max="8" width="15.7109375" style="193" customWidth="1"/>
    <col min="9" max="9" width="12" style="207" customWidth="1"/>
    <col min="10" max="10" width="12.28515625" style="212" customWidth="1"/>
    <col min="11" max="11" width="157.5703125" style="215" customWidth="1"/>
    <col min="12" max="16384" width="8.7109375" style="16"/>
  </cols>
  <sheetData>
    <row r="1" spans="1:11" ht="219.95" customHeight="1" thickBot="1" x14ac:dyDescent="0.25">
      <c r="A1" s="99" t="s">
        <v>19</v>
      </c>
      <c r="B1" s="216" t="s">
        <v>29</v>
      </c>
      <c r="C1" s="217" t="s">
        <v>2</v>
      </c>
      <c r="D1" s="218" t="s">
        <v>257</v>
      </c>
      <c r="E1" s="218" t="s">
        <v>332</v>
      </c>
      <c r="F1" s="218" t="s">
        <v>258</v>
      </c>
      <c r="G1" s="222" t="s">
        <v>276</v>
      </c>
      <c r="H1" s="218" t="s">
        <v>90</v>
      </c>
      <c r="I1" s="219" t="s">
        <v>330</v>
      </c>
      <c r="J1" s="220" t="s">
        <v>315</v>
      </c>
      <c r="K1" s="221" t="s">
        <v>331</v>
      </c>
    </row>
    <row r="2" spans="1:11" s="17" customFormat="1" ht="123" customHeight="1" x14ac:dyDescent="0.2">
      <c r="A2" s="310" t="s">
        <v>23</v>
      </c>
      <c r="B2" s="319" t="s">
        <v>319</v>
      </c>
      <c r="C2" s="283" t="s">
        <v>320</v>
      </c>
      <c r="D2" s="284"/>
      <c r="E2" s="284"/>
      <c r="F2" s="284"/>
      <c r="G2" s="284"/>
      <c r="H2" s="284"/>
      <c r="I2" s="284"/>
      <c r="J2" s="284"/>
      <c r="K2" s="285"/>
    </row>
    <row r="3" spans="1:11" s="17" customFormat="1" ht="223.5" customHeight="1" thickBot="1" x14ac:dyDescent="0.4">
      <c r="A3" s="311"/>
      <c r="B3" s="320"/>
      <c r="C3" s="102" t="s">
        <v>264</v>
      </c>
      <c r="D3" s="125" t="s">
        <v>267</v>
      </c>
      <c r="E3" s="125">
        <v>60</v>
      </c>
      <c r="F3" s="147" t="s">
        <v>20</v>
      </c>
      <c r="G3" s="223" t="s">
        <v>277</v>
      </c>
      <c r="H3" s="253">
        <v>43739</v>
      </c>
      <c r="I3" s="194" t="s">
        <v>91</v>
      </c>
      <c r="J3" s="253">
        <v>43800</v>
      </c>
      <c r="K3" s="262" t="s">
        <v>355</v>
      </c>
    </row>
    <row r="4" spans="1:11" s="17" customFormat="1" ht="39" customHeight="1" thickBot="1" x14ac:dyDescent="0.4">
      <c r="A4" s="311"/>
      <c r="B4" s="320"/>
      <c r="C4" s="103" t="s">
        <v>268</v>
      </c>
      <c r="D4" s="126">
        <v>0</v>
      </c>
      <c r="E4" s="126">
        <v>0</v>
      </c>
      <c r="F4" s="148" t="s">
        <v>241</v>
      </c>
      <c r="G4" s="224" t="s">
        <v>278</v>
      </c>
      <c r="H4" s="254">
        <v>43891</v>
      </c>
      <c r="I4" s="195" t="s">
        <v>91</v>
      </c>
      <c r="J4" s="254"/>
      <c r="K4" s="262" t="s">
        <v>340</v>
      </c>
    </row>
    <row r="5" spans="1:11" s="17" customFormat="1" ht="55.7" customHeight="1" thickBot="1" x14ac:dyDescent="0.4">
      <c r="A5" s="311"/>
      <c r="B5" s="320"/>
      <c r="C5" s="104" t="s">
        <v>261</v>
      </c>
      <c r="D5" s="127">
        <v>3126</v>
      </c>
      <c r="E5" s="127">
        <v>3990</v>
      </c>
      <c r="F5" s="149" t="s">
        <v>20</v>
      </c>
      <c r="G5" s="225" t="s">
        <v>282</v>
      </c>
      <c r="H5" s="175">
        <v>44531</v>
      </c>
      <c r="I5" s="196" t="s">
        <v>91</v>
      </c>
      <c r="J5" s="175"/>
      <c r="K5" s="262" t="s">
        <v>339</v>
      </c>
    </row>
    <row r="6" spans="1:11" s="17" customFormat="1" ht="59.45" customHeight="1" thickBot="1" x14ac:dyDescent="0.4">
      <c r="A6" s="312"/>
      <c r="B6" s="321"/>
      <c r="C6" s="105" t="s">
        <v>262</v>
      </c>
      <c r="D6" s="128">
        <v>3</v>
      </c>
      <c r="E6" s="128">
        <v>3</v>
      </c>
      <c r="F6" s="150">
        <v>2</v>
      </c>
      <c r="G6" s="226" t="s">
        <v>256</v>
      </c>
      <c r="H6" s="176">
        <v>44562</v>
      </c>
      <c r="I6" s="197" t="s">
        <v>91</v>
      </c>
      <c r="J6" s="176"/>
      <c r="K6" s="260" t="s">
        <v>341</v>
      </c>
    </row>
    <row r="7" spans="1:11" s="17" customFormat="1" ht="191.25" customHeight="1" x14ac:dyDescent="0.2">
      <c r="A7" s="310" t="s">
        <v>24</v>
      </c>
      <c r="B7" s="319" t="s">
        <v>83</v>
      </c>
      <c r="C7" s="283" t="s">
        <v>322</v>
      </c>
      <c r="D7" s="284"/>
      <c r="E7" s="284"/>
      <c r="F7" s="284"/>
      <c r="G7" s="284"/>
      <c r="H7" s="284"/>
      <c r="I7" s="284"/>
      <c r="J7" s="284"/>
      <c r="K7" s="285"/>
    </row>
    <row r="8" spans="1:11" s="17" customFormat="1" ht="58.5" x14ac:dyDescent="0.2">
      <c r="A8" s="311"/>
      <c r="B8" s="320"/>
      <c r="C8" s="106" t="s">
        <v>264</v>
      </c>
      <c r="D8" s="129">
        <v>177</v>
      </c>
      <c r="E8" s="129">
        <v>0</v>
      </c>
      <c r="F8" s="151" t="s">
        <v>20</v>
      </c>
      <c r="G8" s="223" t="s">
        <v>279</v>
      </c>
      <c r="H8" s="147">
        <v>42248</v>
      </c>
      <c r="I8" s="194" t="s">
        <v>31</v>
      </c>
      <c r="J8" s="147"/>
      <c r="K8" s="261"/>
    </row>
    <row r="9" spans="1:11" s="17" customFormat="1" ht="58.5" x14ac:dyDescent="0.2">
      <c r="A9" s="311"/>
      <c r="B9" s="320"/>
      <c r="C9" s="103" t="s">
        <v>268</v>
      </c>
      <c r="D9" s="126">
        <v>0</v>
      </c>
      <c r="E9" s="126">
        <v>0</v>
      </c>
      <c r="F9" s="152" t="s">
        <v>241</v>
      </c>
      <c r="G9" s="224" t="s">
        <v>280</v>
      </c>
      <c r="H9" s="177">
        <v>42917</v>
      </c>
      <c r="I9" s="195" t="s">
        <v>31</v>
      </c>
      <c r="J9" s="177"/>
      <c r="K9" s="261"/>
    </row>
    <row r="10" spans="1:11" s="17" customFormat="1" ht="54" customHeight="1" x14ac:dyDescent="0.2">
      <c r="A10" s="311"/>
      <c r="B10" s="320"/>
      <c r="C10" s="324" t="s">
        <v>263</v>
      </c>
      <c r="D10" s="127">
        <v>1905</v>
      </c>
      <c r="E10" s="127">
        <v>1170</v>
      </c>
      <c r="F10" s="153" t="s">
        <v>35</v>
      </c>
      <c r="G10" s="323" t="s">
        <v>281</v>
      </c>
      <c r="H10" s="286">
        <v>44013</v>
      </c>
      <c r="I10" s="322" t="s">
        <v>91</v>
      </c>
      <c r="J10" s="286"/>
      <c r="K10" s="293" t="s">
        <v>335</v>
      </c>
    </row>
    <row r="11" spans="1:11" s="17" customFormat="1" ht="36.75" customHeight="1" x14ac:dyDescent="0.2">
      <c r="A11" s="311"/>
      <c r="B11" s="320"/>
      <c r="C11" s="324"/>
      <c r="D11" s="127">
        <v>115</v>
      </c>
      <c r="E11" s="127">
        <v>0</v>
      </c>
      <c r="F11" s="153" t="s">
        <v>20</v>
      </c>
      <c r="G11" s="323"/>
      <c r="H11" s="286"/>
      <c r="I11" s="322"/>
      <c r="J11" s="286"/>
      <c r="K11" s="294"/>
    </row>
    <row r="12" spans="1:11" s="17" customFormat="1" ht="68.25" customHeight="1" thickBot="1" x14ac:dyDescent="0.25">
      <c r="A12" s="312"/>
      <c r="B12" s="321"/>
      <c r="C12" s="107" t="s">
        <v>262</v>
      </c>
      <c r="D12" s="128">
        <v>7</v>
      </c>
      <c r="E12" s="128">
        <v>0</v>
      </c>
      <c r="F12" s="154">
        <v>2</v>
      </c>
      <c r="G12" s="227" t="s">
        <v>256</v>
      </c>
      <c r="H12" s="178">
        <v>44105</v>
      </c>
      <c r="I12" s="197" t="s">
        <v>91</v>
      </c>
      <c r="J12" s="178"/>
      <c r="K12" s="266" t="s">
        <v>363</v>
      </c>
    </row>
    <row r="13" spans="1:11" s="21" customFormat="1" ht="99.2" customHeight="1" x14ac:dyDescent="0.2">
      <c r="A13" s="310" t="s">
        <v>25</v>
      </c>
      <c r="B13" s="319" t="s">
        <v>327</v>
      </c>
      <c r="C13" s="283" t="s">
        <v>321</v>
      </c>
      <c r="D13" s="284"/>
      <c r="E13" s="284"/>
      <c r="F13" s="284"/>
      <c r="G13" s="284"/>
      <c r="H13" s="284"/>
      <c r="I13" s="284"/>
      <c r="J13" s="284"/>
      <c r="K13" s="285"/>
    </row>
    <row r="14" spans="1:11" s="21" customFormat="1" ht="168.75" customHeight="1" thickBot="1" x14ac:dyDescent="0.4">
      <c r="A14" s="311"/>
      <c r="B14" s="320"/>
      <c r="C14" s="108" t="s">
        <v>295</v>
      </c>
      <c r="D14" s="127">
        <v>0</v>
      </c>
      <c r="E14" s="127">
        <v>0</v>
      </c>
      <c r="F14" s="155" t="s">
        <v>20</v>
      </c>
      <c r="G14" s="228" t="s">
        <v>283</v>
      </c>
      <c r="H14" s="179">
        <v>43891</v>
      </c>
      <c r="I14" s="196" t="s">
        <v>91</v>
      </c>
      <c r="J14" s="179">
        <v>43800</v>
      </c>
      <c r="K14" s="262" t="s">
        <v>336</v>
      </c>
    </row>
    <row r="15" spans="1:11" s="21" customFormat="1" ht="178.5" customHeight="1" thickBot="1" x14ac:dyDescent="0.4">
      <c r="A15" s="311"/>
      <c r="B15" s="320"/>
      <c r="C15" s="108" t="s">
        <v>296</v>
      </c>
      <c r="D15" s="127">
        <v>0</v>
      </c>
      <c r="E15" s="127">
        <v>0</v>
      </c>
      <c r="F15" s="155" t="s">
        <v>20</v>
      </c>
      <c r="G15" s="228" t="s">
        <v>284</v>
      </c>
      <c r="H15" s="179">
        <v>44531</v>
      </c>
      <c r="I15" s="198" t="s">
        <v>91</v>
      </c>
      <c r="J15" s="179"/>
      <c r="K15" s="262" t="s">
        <v>376</v>
      </c>
    </row>
    <row r="16" spans="1:11" s="21" customFormat="1" ht="38.25" thickBot="1" x14ac:dyDescent="0.25">
      <c r="A16" s="312"/>
      <c r="B16" s="321"/>
      <c r="C16" s="109" t="s">
        <v>262</v>
      </c>
      <c r="D16" s="128">
        <v>3</v>
      </c>
      <c r="E16" s="128">
        <v>0</v>
      </c>
      <c r="F16" s="156">
        <v>2</v>
      </c>
      <c r="G16" s="229" t="s">
        <v>256</v>
      </c>
      <c r="H16" s="180">
        <v>43922</v>
      </c>
      <c r="I16" s="197" t="s">
        <v>91</v>
      </c>
      <c r="J16" s="180"/>
      <c r="K16" s="271" t="s">
        <v>364</v>
      </c>
    </row>
    <row r="17" spans="1:11" ht="167.25" customHeight="1" x14ac:dyDescent="0.2">
      <c r="A17" s="310" t="s">
        <v>26</v>
      </c>
      <c r="B17" s="313" t="s">
        <v>255</v>
      </c>
      <c r="C17" s="283" t="s">
        <v>356</v>
      </c>
      <c r="D17" s="284"/>
      <c r="E17" s="284"/>
      <c r="F17" s="284"/>
      <c r="G17" s="284"/>
      <c r="H17" s="284"/>
      <c r="I17" s="284"/>
      <c r="J17" s="284"/>
      <c r="K17" s="285"/>
    </row>
    <row r="18" spans="1:11" ht="147.75" thickBot="1" x14ac:dyDescent="0.4">
      <c r="A18" s="311"/>
      <c r="B18" s="314"/>
      <c r="C18" s="108" t="s">
        <v>297</v>
      </c>
      <c r="D18" s="130">
        <v>800</v>
      </c>
      <c r="E18" s="130">
        <v>0</v>
      </c>
      <c r="F18" s="157" t="s">
        <v>20</v>
      </c>
      <c r="G18" s="230" t="s">
        <v>285</v>
      </c>
      <c r="H18" s="255">
        <v>43800</v>
      </c>
      <c r="I18" s="196" t="s">
        <v>91</v>
      </c>
      <c r="J18" s="255">
        <v>44896</v>
      </c>
      <c r="K18" s="262" t="s">
        <v>368</v>
      </c>
    </row>
    <row r="19" spans="1:11" ht="105.75" thickBot="1" x14ac:dyDescent="0.4">
      <c r="A19" s="311"/>
      <c r="B19" s="314"/>
      <c r="C19" s="108" t="s">
        <v>298</v>
      </c>
      <c r="D19" s="130">
        <v>30</v>
      </c>
      <c r="E19" s="130">
        <v>0</v>
      </c>
      <c r="F19" s="157" t="s">
        <v>20</v>
      </c>
      <c r="G19" s="231" t="s">
        <v>286</v>
      </c>
      <c r="H19" s="181">
        <v>44166</v>
      </c>
      <c r="I19" s="196" t="s">
        <v>91</v>
      </c>
      <c r="J19" s="181"/>
      <c r="K19" s="262" t="s">
        <v>354</v>
      </c>
    </row>
    <row r="20" spans="1:11" ht="38.25" thickBot="1" x14ac:dyDescent="0.4">
      <c r="A20" s="312"/>
      <c r="B20" s="315"/>
      <c r="C20" s="109" t="s">
        <v>262</v>
      </c>
      <c r="D20" s="128">
        <v>3</v>
      </c>
      <c r="E20" s="128">
        <v>2</v>
      </c>
      <c r="F20" s="154">
        <v>2</v>
      </c>
      <c r="G20" s="227" t="s">
        <v>256</v>
      </c>
      <c r="H20" s="182">
        <v>44166</v>
      </c>
      <c r="I20" s="197" t="s">
        <v>91</v>
      </c>
      <c r="J20" s="156"/>
      <c r="K20" s="262"/>
    </row>
    <row r="21" spans="1:11" ht="167.45" customHeight="1" x14ac:dyDescent="0.2">
      <c r="A21" s="310" t="s">
        <v>27</v>
      </c>
      <c r="B21" s="301" t="s">
        <v>89</v>
      </c>
      <c r="C21" s="295" t="s">
        <v>357</v>
      </c>
      <c r="D21" s="296"/>
      <c r="E21" s="296"/>
      <c r="F21" s="296"/>
      <c r="G21" s="296"/>
      <c r="H21" s="296"/>
      <c r="I21" s="296"/>
      <c r="J21" s="296"/>
      <c r="K21" s="297"/>
    </row>
    <row r="22" spans="1:11" ht="39" x14ac:dyDescent="0.2">
      <c r="A22" s="311"/>
      <c r="B22" s="302"/>
      <c r="C22" s="110" t="s">
        <v>264</v>
      </c>
      <c r="D22" s="125">
        <v>0</v>
      </c>
      <c r="E22" s="125">
        <v>0</v>
      </c>
      <c r="F22" s="158" t="s">
        <v>241</v>
      </c>
      <c r="G22" s="223" t="s">
        <v>287</v>
      </c>
      <c r="H22" s="183">
        <v>42583</v>
      </c>
      <c r="I22" s="199" t="s">
        <v>31</v>
      </c>
      <c r="J22" s="183"/>
      <c r="K22" s="214"/>
    </row>
    <row r="23" spans="1:11" ht="39" x14ac:dyDescent="0.2">
      <c r="A23" s="311"/>
      <c r="B23" s="302"/>
      <c r="C23" s="111" t="s">
        <v>260</v>
      </c>
      <c r="D23" s="126">
        <v>0</v>
      </c>
      <c r="E23" s="126">
        <v>0</v>
      </c>
      <c r="F23" s="159" t="s">
        <v>241</v>
      </c>
      <c r="G23" s="232" t="s">
        <v>278</v>
      </c>
      <c r="H23" s="184">
        <v>43435</v>
      </c>
      <c r="I23" s="200" t="s">
        <v>31</v>
      </c>
      <c r="J23" s="184"/>
      <c r="K23" s="214"/>
    </row>
    <row r="24" spans="1:11" ht="158.25" customHeight="1" thickBot="1" x14ac:dyDescent="0.4">
      <c r="A24" s="311"/>
      <c r="B24" s="302"/>
      <c r="C24" s="112" t="s">
        <v>261</v>
      </c>
      <c r="D24" s="127">
        <v>2226</v>
      </c>
      <c r="E24" s="127">
        <v>1467</v>
      </c>
      <c r="F24" s="153" t="s">
        <v>20</v>
      </c>
      <c r="G24" s="231" t="s">
        <v>288</v>
      </c>
      <c r="H24" s="185">
        <v>44166</v>
      </c>
      <c r="I24" s="201" t="s">
        <v>91</v>
      </c>
      <c r="J24" s="185"/>
      <c r="K24" s="262" t="s">
        <v>333</v>
      </c>
    </row>
    <row r="25" spans="1:11" ht="66" customHeight="1" thickBot="1" x14ac:dyDescent="0.4">
      <c r="A25" s="312"/>
      <c r="B25" s="303"/>
      <c r="C25" s="107" t="s">
        <v>262</v>
      </c>
      <c r="D25" s="128">
        <v>2</v>
      </c>
      <c r="E25" s="128">
        <v>2</v>
      </c>
      <c r="F25" s="154">
        <v>2</v>
      </c>
      <c r="G25" s="227" t="s">
        <v>256</v>
      </c>
      <c r="H25" s="178">
        <v>44166</v>
      </c>
      <c r="I25" s="202" t="s">
        <v>91</v>
      </c>
      <c r="J25" s="178"/>
      <c r="K25" s="262" t="s">
        <v>365</v>
      </c>
    </row>
    <row r="26" spans="1:11" ht="266.25" customHeight="1" x14ac:dyDescent="0.2">
      <c r="A26" s="298" t="s">
        <v>84</v>
      </c>
      <c r="B26" s="301" t="s">
        <v>247</v>
      </c>
      <c r="C26" s="283" t="s">
        <v>387</v>
      </c>
      <c r="D26" s="284"/>
      <c r="E26" s="284"/>
      <c r="F26" s="284"/>
      <c r="G26" s="284"/>
      <c r="H26" s="284"/>
      <c r="I26" s="284"/>
      <c r="J26" s="284"/>
      <c r="K26" s="285"/>
    </row>
    <row r="27" spans="1:11" ht="54" customHeight="1" x14ac:dyDescent="0.2">
      <c r="A27" s="299"/>
      <c r="B27" s="302"/>
      <c r="C27" s="110" t="s">
        <v>264</v>
      </c>
      <c r="D27" s="125">
        <v>0</v>
      </c>
      <c r="E27" s="125">
        <v>0</v>
      </c>
      <c r="F27" s="158" t="s">
        <v>241</v>
      </c>
      <c r="G27" s="233" t="s">
        <v>289</v>
      </c>
      <c r="H27" s="183">
        <v>43800</v>
      </c>
      <c r="I27" s="199" t="s">
        <v>91</v>
      </c>
      <c r="J27" s="183"/>
      <c r="K27" s="268" t="s">
        <v>389</v>
      </c>
    </row>
    <row r="28" spans="1:11" ht="58.5" x14ac:dyDescent="0.2">
      <c r="A28" s="299"/>
      <c r="B28" s="302"/>
      <c r="C28" s="111" t="s">
        <v>260</v>
      </c>
      <c r="D28" s="126">
        <v>0</v>
      </c>
      <c r="E28" s="126">
        <v>0</v>
      </c>
      <c r="F28" s="159" t="s">
        <v>241</v>
      </c>
      <c r="G28" s="234" t="s">
        <v>280</v>
      </c>
      <c r="H28" s="186">
        <v>43983</v>
      </c>
      <c r="I28" s="200" t="s">
        <v>91</v>
      </c>
      <c r="J28" s="186"/>
      <c r="K28" s="269" t="s">
        <v>386</v>
      </c>
    </row>
    <row r="29" spans="1:11" ht="58.5" x14ac:dyDescent="0.2">
      <c r="A29" s="299"/>
      <c r="B29" s="302"/>
      <c r="C29" s="112" t="s">
        <v>261</v>
      </c>
      <c r="D29" s="282" t="s">
        <v>385</v>
      </c>
      <c r="E29" s="127">
        <v>802</v>
      </c>
      <c r="F29" s="153" t="s">
        <v>35</v>
      </c>
      <c r="G29" s="235" t="s">
        <v>281</v>
      </c>
      <c r="H29" s="185">
        <v>44531</v>
      </c>
      <c r="I29" s="201" t="s">
        <v>91</v>
      </c>
      <c r="J29" s="185"/>
      <c r="K29" s="269" t="s">
        <v>334</v>
      </c>
    </row>
    <row r="30" spans="1:11" ht="38.25" thickBot="1" x14ac:dyDescent="0.25">
      <c r="A30" s="300"/>
      <c r="B30" s="303"/>
      <c r="C30" s="107" t="s">
        <v>262</v>
      </c>
      <c r="D30" s="131">
        <v>3</v>
      </c>
      <c r="E30" s="131">
        <v>0</v>
      </c>
      <c r="F30" s="154">
        <v>2</v>
      </c>
      <c r="G30" s="236" t="s">
        <v>256</v>
      </c>
      <c r="H30" s="178">
        <v>44531</v>
      </c>
      <c r="I30" s="202" t="s">
        <v>91</v>
      </c>
      <c r="J30" s="210"/>
      <c r="K30" s="263" t="s">
        <v>334</v>
      </c>
    </row>
    <row r="31" spans="1:11" ht="138.75" customHeight="1" x14ac:dyDescent="0.2">
      <c r="A31" s="298" t="s">
        <v>85</v>
      </c>
      <c r="B31" s="301" t="s">
        <v>254</v>
      </c>
      <c r="C31" s="287" t="s">
        <v>328</v>
      </c>
      <c r="D31" s="288"/>
      <c r="E31" s="288"/>
      <c r="F31" s="288"/>
      <c r="G31" s="288"/>
      <c r="H31" s="288"/>
      <c r="I31" s="288"/>
      <c r="J31" s="288"/>
      <c r="K31" s="289"/>
    </row>
    <row r="32" spans="1:11" ht="58.5" x14ac:dyDescent="0.2">
      <c r="A32" s="299"/>
      <c r="B32" s="302"/>
      <c r="C32" s="112" t="s">
        <v>307</v>
      </c>
      <c r="D32" s="130">
        <v>14</v>
      </c>
      <c r="E32" s="130">
        <v>0</v>
      </c>
      <c r="F32" s="153" t="s">
        <v>35</v>
      </c>
      <c r="G32" s="235" t="s">
        <v>279</v>
      </c>
      <c r="H32" s="185">
        <v>43252</v>
      </c>
      <c r="I32" s="201" t="s">
        <v>31</v>
      </c>
      <c r="J32" s="185"/>
      <c r="K32" s="214"/>
    </row>
    <row r="33" spans="1:11" ht="58.5" x14ac:dyDescent="0.2">
      <c r="A33" s="299"/>
      <c r="B33" s="302"/>
      <c r="C33" s="112" t="s">
        <v>269</v>
      </c>
      <c r="D33" s="130">
        <v>9</v>
      </c>
      <c r="E33" s="130">
        <v>0</v>
      </c>
      <c r="F33" s="153" t="s">
        <v>35</v>
      </c>
      <c r="G33" s="235" t="s">
        <v>279</v>
      </c>
      <c r="H33" s="185">
        <v>43313</v>
      </c>
      <c r="I33" s="201" t="s">
        <v>31</v>
      </c>
      <c r="J33" s="185"/>
      <c r="K33" s="214"/>
    </row>
    <row r="34" spans="1:11" ht="58.5" x14ac:dyDescent="0.2">
      <c r="A34" s="299"/>
      <c r="B34" s="302"/>
      <c r="C34" s="112" t="s">
        <v>270</v>
      </c>
      <c r="D34" s="130">
        <v>70</v>
      </c>
      <c r="E34" s="130">
        <v>70</v>
      </c>
      <c r="F34" s="153" t="s">
        <v>35</v>
      </c>
      <c r="G34" s="235" t="s">
        <v>279</v>
      </c>
      <c r="H34" s="185">
        <v>43556</v>
      </c>
      <c r="I34" s="201" t="s">
        <v>31</v>
      </c>
      <c r="J34" s="185"/>
      <c r="K34" s="213"/>
    </row>
    <row r="35" spans="1:11" s="273" customFormat="1" ht="116.25" customHeight="1" thickBot="1" x14ac:dyDescent="0.3">
      <c r="A35" s="300"/>
      <c r="B35" s="303"/>
      <c r="C35" s="107" t="s">
        <v>262</v>
      </c>
      <c r="D35" s="132">
        <v>3</v>
      </c>
      <c r="E35" s="132">
        <v>20</v>
      </c>
      <c r="F35" s="154">
        <v>2</v>
      </c>
      <c r="G35" s="236" t="s">
        <v>256</v>
      </c>
      <c r="H35" s="178">
        <v>43862</v>
      </c>
      <c r="I35" s="202" t="s">
        <v>91</v>
      </c>
      <c r="J35" s="178"/>
      <c r="K35" s="272" t="s">
        <v>366</v>
      </c>
    </row>
    <row r="36" spans="1:11" ht="93.75" customHeight="1" x14ac:dyDescent="0.2">
      <c r="A36" s="298" t="s">
        <v>86</v>
      </c>
      <c r="B36" s="301" t="s">
        <v>273</v>
      </c>
      <c r="C36" s="290" t="s">
        <v>323</v>
      </c>
      <c r="D36" s="291"/>
      <c r="E36" s="291"/>
      <c r="F36" s="291"/>
      <c r="G36" s="291"/>
      <c r="H36" s="291"/>
      <c r="I36" s="291"/>
      <c r="J36" s="291"/>
      <c r="K36" s="292"/>
    </row>
    <row r="37" spans="1:11" ht="63" x14ac:dyDescent="0.35">
      <c r="A37" s="299"/>
      <c r="B37" s="302"/>
      <c r="C37" s="112" t="s">
        <v>299</v>
      </c>
      <c r="D37" s="133">
        <v>10</v>
      </c>
      <c r="E37" s="133">
        <v>5</v>
      </c>
      <c r="F37" s="160">
        <v>4</v>
      </c>
      <c r="G37" s="237" t="s">
        <v>16</v>
      </c>
      <c r="H37" s="185" t="s">
        <v>271</v>
      </c>
      <c r="I37" s="201" t="s">
        <v>91</v>
      </c>
      <c r="J37" s="208"/>
      <c r="K37" s="267" t="s">
        <v>342</v>
      </c>
    </row>
    <row r="38" spans="1:11" ht="153" customHeight="1" x14ac:dyDescent="0.35">
      <c r="A38" s="299"/>
      <c r="B38" s="302"/>
      <c r="C38" s="112" t="s">
        <v>300</v>
      </c>
      <c r="D38" s="133">
        <v>5</v>
      </c>
      <c r="E38" s="133">
        <v>5</v>
      </c>
      <c r="F38" s="160">
        <v>4</v>
      </c>
      <c r="G38" s="237" t="s">
        <v>16</v>
      </c>
      <c r="H38" s="185" t="s">
        <v>271</v>
      </c>
      <c r="I38" s="201" t="s">
        <v>91</v>
      </c>
      <c r="J38" s="280" t="s">
        <v>374</v>
      </c>
      <c r="K38" s="251" t="s">
        <v>371</v>
      </c>
    </row>
    <row r="39" spans="1:11" ht="69.75" customHeight="1" x14ac:dyDescent="0.35">
      <c r="A39" s="299"/>
      <c r="B39" s="302"/>
      <c r="C39" s="112" t="s">
        <v>301</v>
      </c>
      <c r="D39" s="133">
        <v>5</v>
      </c>
      <c r="E39" s="133">
        <v>5</v>
      </c>
      <c r="F39" s="160">
        <v>4</v>
      </c>
      <c r="G39" s="237" t="s">
        <v>16</v>
      </c>
      <c r="H39" s="185" t="s">
        <v>271</v>
      </c>
      <c r="I39" s="201" t="s">
        <v>91</v>
      </c>
      <c r="J39" s="208"/>
      <c r="K39" s="251" t="s">
        <v>343</v>
      </c>
    </row>
    <row r="40" spans="1:11" ht="128.25" customHeight="1" x14ac:dyDescent="0.35">
      <c r="A40" s="299"/>
      <c r="B40" s="302"/>
      <c r="C40" s="112" t="s">
        <v>302</v>
      </c>
      <c r="D40" s="133">
        <v>124</v>
      </c>
      <c r="E40" s="133">
        <v>140</v>
      </c>
      <c r="F40" s="160">
        <v>4</v>
      </c>
      <c r="G40" s="237" t="s">
        <v>16</v>
      </c>
      <c r="H40" s="185" t="s">
        <v>271</v>
      </c>
      <c r="I40" s="201" t="s">
        <v>91</v>
      </c>
      <c r="J40" s="208"/>
      <c r="K40" s="251" t="s">
        <v>373</v>
      </c>
    </row>
    <row r="41" spans="1:11" ht="63" x14ac:dyDescent="0.2">
      <c r="A41" s="299"/>
      <c r="B41" s="302"/>
      <c r="C41" s="112" t="s">
        <v>303</v>
      </c>
      <c r="D41" s="133">
        <v>35</v>
      </c>
      <c r="E41" s="133">
        <v>35</v>
      </c>
      <c r="F41" s="160">
        <v>4</v>
      </c>
      <c r="G41" s="237" t="s">
        <v>16</v>
      </c>
      <c r="H41" s="185" t="s">
        <v>271</v>
      </c>
      <c r="I41" s="201" t="s">
        <v>91</v>
      </c>
      <c r="J41" s="208"/>
      <c r="K41" s="257" t="s">
        <v>344</v>
      </c>
    </row>
    <row r="42" spans="1:11" ht="37.5" x14ac:dyDescent="0.35">
      <c r="A42" s="299"/>
      <c r="B42" s="302"/>
      <c r="C42" s="112" t="s">
        <v>304</v>
      </c>
      <c r="D42" s="133">
        <v>53</v>
      </c>
      <c r="E42" s="133">
        <v>26</v>
      </c>
      <c r="F42" s="160">
        <v>4</v>
      </c>
      <c r="G42" s="237" t="s">
        <v>16</v>
      </c>
      <c r="H42" s="185" t="s">
        <v>271</v>
      </c>
      <c r="I42" s="201" t="s">
        <v>91</v>
      </c>
      <c r="J42" s="208"/>
      <c r="K42" s="267" t="s">
        <v>345</v>
      </c>
    </row>
    <row r="43" spans="1:11" ht="42" x14ac:dyDescent="0.35">
      <c r="A43" s="299"/>
      <c r="B43" s="302"/>
      <c r="C43" s="112" t="s">
        <v>305</v>
      </c>
      <c r="D43" s="133">
        <v>3787</v>
      </c>
      <c r="E43" s="133">
        <v>0</v>
      </c>
      <c r="F43" s="160" t="s">
        <v>20</v>
      </c>
      <c r="G43" s="237" t="s">
        <v>16</v>
      </c>
      <c r="H43" s="185" t="s">
        <v>271</v>
      </c>
      <c r="I43" s="201" t="s">
        <v>91</v>
      </c>
      <c r="J43" s="208"/>
      <c r="K43" s="251" t="s">
        <v>346</v>
      </c>
    </row>
    <row r="44" spans="1:11" ht="87" customHeight="1" x14ac:dyDescent="0.35">
      <c r="A44" s="299"/>
      <c r="B44" s="302"/>
      <c r="C44" s="112" t="s">
        <v>306</v>
      </c>
      <c r="D44" s="133">
        <v>25</v>
      </c>
      <c r="E44" s="133">
        <v>35</v>
      </c>
      <c r="F44" s="160">
        <v>4</v>
      </c>
      <c r="G44" s="237" t="s">
        <v>16</v>
      </c>
      <c r="H44" s="185" t="s">
        <v>271</v>
      </c>
      <c r="I44" s="201" t="s">
        <v>91</v>
      </c>
      <c r="J44" s="279" t="s">
        <v>374</v>
      </c>
      <c r="K44" s="267" t="s">
        <v>375</v>
      </c>
    </row>
    <row r="45" spans="1:11" ht="132" customHeight="1" thickBot="1" x14ac:dyDescent="0.25">
      <c r="A45" s="300"/>
      <c r="B45" s="303"/>
      <c r="C45" s="107" t="s">
        <v>262</v>
      </c>
      <c r="D45" s="134">
        <v>3</v>
      </c>
      <c r="E45" s="134">
        <v>0</v>
      </c>
      <c r="F45" s="161">
        <v>2</v>
      </c>
      <c r="G45" s="238" t="s">
        <v>256</v>
      </c>
      <c r="H45" s="178">
        <v>44197</v>
      </c>
      <c r="I45" s="202" t="s">
        <v>91</v>
      </c>
      <c r="J45" s="178"/>
      <c r="K45" s="277" t="s">
        <v>367</v>
      </c>
    </row>
    <row r="46" spans="1:11" ht="96.75" customHeight="1" x14ac:dyDescent="0.2">
      <c r="A46" s="316" t="s">
        <v>87</v>
      </c>
      <c r="B46" s="313" t="s">
        <v>88</v>
      </c>
      <c r="C46" s="283" t="s">
        <v>358</v>
      </c>
      <c r="D46" s="284"/>
      <c r="E46" s="284"/>
      <c r="F46" s="284"/>
      <c r="G46" s="284"/>
      <c r="H46" s="284"/>
      <c r="I46" s="284"/>
      <c r="J46" s="284"/>
      <c r="K46" s="285"/>
    </row>
    <row r="47" spans="1:11" ht="139.5" customHeight="1" thickBot="1" x14ac:dyDescent="0.4">
      <c r="A47" s="317"/>
      <c r="B47" s="314"/>
      <c r="C47" s="110" t="s">
        <v>264</v>
      </c>
      <c r="D47" s="125">
        <v>60</v>
      </c>
      <c r="E47" s="125">
        <v>0</v>
      </c>
      <c r="F47" s="158" t="s">
        <v>20</v>
      </c>
      <c r="G47" s="233" t="s">
        <v>284</v>
      </c>
      <c r="H47" s="258">
        <v>43800</v>
      </c>
      <c r="I47" s="199" t="s">
        <v>91</v>
      </c>
      <c r="J47" s="258">
        <v>44166</v>
      </c>
      <c r="K47" s="262" t="s">
        <v>378</v>
      </c>
    </row>
    <row r="48" spans="1:11" ht="54.75" customHeight="1" thickBot="1" x14ac:dyDescent="0.4">
      <c r="A48" s="317"/>
      <c r="B48" s="314"/>
      <c r="C48" s="113" t="s">
        <v>268</v>
      </c>
      <c r="D48" s="126">
        <v>0</v>
      </c>
      <c r="E48" s="126">
        <v>0</v>
      </c>
      <c r="F48" s="159" t="s">
        <v>241</v>
      </c>
      <c r="G48" s="234" t="s">
        <v>290</v>
      </c>
      <c r="H48" s="177">
        <v>44166</v>
      </c>
      <c r="I48" s="200" t="s">
        <v>91</v>
      </c>
      <c r="J48" s="177"/>
      <c r="K48" s="262" t="s">
        <v>337</v>
      </c>
    </row>
    <row r="49" spans="1:13" ht="38.25" thickBot="1" x14ac:dyDescent="0.4">
      <c r="A49" s="318"/>
      <c r="B49" s="315"/>
      <c r="C49" s="114" t="s">
        <v>263</v>
      </c>
      <c r="D49" s="135" t="s">
        <v>267</v>
      </c>
      <c r="E49" s="135" t="s">
        <v>267</v>
      </c>
      <c r="F49" s="162" t="s">
        <v>241</v>
      </c>
      <c r="G49" s="239" t="s">
        <v>284</v>
      </c>
      <c r="H49" s="252">
        <v>44531</v>
      </c>
      <c r="I49" s="203" t="s">
        <v>91</v>
      </c>
      <c r="J49" s="187"/>
      <c r="K49" s="262" t="s">
        <v>338</v>
      </c>
    </row>
    <row r="50" spans="1:13" ht="51" customHeight="1" x14ac:dyDescent="0.2">
      <c r="A50" s="298" t="s">
        <v>265</v>
      </c>
      <c r="B50" s="301" t="s">
        <v>266</v>
      </c>
      <c r="C50" s="283" t="s">
        <v>324</v>
      </c>
      <c r="D50" s="284"/>
      <c r="E50" s="284"/>
      <c r="F50" s="284"/>
      <c r="G50" s="284"/>
      <c r="H50" s="284"/>
      <c r="I50" s="284"/>
      <c r="J50" s="284"/>
      <c r="K50" s="285"/>
    </row>
    <row r="51" spans="1:13" ht="47.25" thickBot="1" x14ac:dyDescent="0.4">
      <c r="A51" s="299"/>
      <c r="B51" s="302"/>
      <c r="C51" s="112" t="s">
        <v>313</v>
      </c>
      <c r="D51" s="127">
        <v>5</v>
      </c>
      <c r="E51" s="127">
        <v>7.5</v>
      </c>
      <c r="F51" s="160">
        <v>10</v>
      </c>
      <c r="G51" s="237" t="s">
        <v>16</v>
      </c>
      <c r="H51" s="256">
        <v>43800</v>
      </c>
      <c r="I51" s="196" t="s">
        <v>91</v>
      </c>
      <c r="J51" s="256" t="s">
        <v>374</v>
      </c>
      <c r="K51" s="262" t="s">
        <v>382</v>
      </c>
    </row>
    <row r="52" spans="1:13" ht="70.5" thickBot="1" x14ac:dyDescent="0.4">
      <c r="A52" s="299"/>
      <c r="B52" s="302"/>
      <c r="C52" s="112" t="s">
        <v>314</v>
      </c>
      <c r="D52" s="127" t="s">
        <v>267</v>
      </c>
      <c r="E52" s="127">
        <v>0</v>
      </c>
      <c r="F52" s="160" t="s">
        <v>241</v>
      </c>
      <c r="G52" s="237" t="s">
        <v>16</v>
      </c>
      <c r="H52" s="179">
        <v>44166</v>
      </c>
      <c r="I52" s="196" t="s">
        <v>91</v>
      </c>
      <c r="J52" s="179"/>
      <c r="K52" s="262" t="s">
        <v>347</v>
      </c>
    </row>
    <row r="53" spans="1:13" ht="70.5" thickBot="1" x14ac:dyDescent="0.4">
      <c r="A53" s="300"/>
      <c r="B53" s="303"/>
      <c r="C53" s="115" t="s">
        <v>359</v>
      </c>
      <c r="D53" s="136" t="s">
        <v>267</v>
      </c>
      <c r="E53" s="136">
        <v>0</v>
      </c>
      <c r="F53" s="163" t="s">
        <v>241</v>
      </c>
      <c r="G53" s="240" t="s">
        <v>16</v>
      </c>
      <c r="H53" s="188">
        <v>44531</v>
      </c>
      <c r="I53" s="203" t="s">
        <v>91</v>
      </c>
      <c r="J53" s="278"/>
      <c r="K53" s="262" t="s">
        <v>372</v>
      </c>
    </row>
    <row r="54" spans="1:13" ht="120.75" customHeight="1" x14ac:dyDescent="0.2">
      <c r="A54" s="310" t="s">
        <v>245</v>
      </c>
      <c r="B54" s="313" t="s">
        <v>318</v>
      </c>
      <c r="C54" s="287" t="s">
        <v>325</v>
      </c>
      <c r="D54" s="288"/>
      <c r="E54" s="288"/>
      <c r="F54" s="288"/>
      <c r="G54" s="288"/>
      <c r="H54" s="288"/>
      <c r="I54" s="288"/>
      <c r="J54" s="288"/>
      <c r="K54" s="289"/>
    </row>
    <row r="55" spans="1:13" ht="84.75" thickBot="1" x14ac:dyDescent="0.4">
      <c r="A55" s="311"/>
      <c r="B55" s="314"/>
      <c r="C55" s="112" t="s">
        <v>316</v>
      </c>
      <c r="D55" s="137">
        <v>477</v>
      </c>
      <c r="E55" s="137">
        <v>422</v>
      </c>
      <c r="F55" s="153" t="s">
        <v>20</v>
      </c>
      <c r="G55" s="235" t="s">
        <v>283</v>
      </c>
      <c r="H55" s="179">
        <v>43800</v>
      </c>
      <c r="I55" s="196" t="s">
        <v>91</v>
      </c>
      <c r="J55" s="179">
        <v>44075</v>
      </c>
      <c r="K55" s="262" t="s">
        <v>377</v>
      </c>
    </row>
    <row r="56" spans="1:13" ht="165.75" customHeight="1" thickBot="1" x14ac:dyDescent="0.4">
      <c r="A56" s="311"/>
      <c r="B56" s="314"/>
      <c r="C56" s="104" t="s">
        <v>308</v>
      </c>
      <c r="D56" s="127">
        <v>380</v>
      </c>
      <c r="E56" s="127">
        <v>54</v>
      </c>
      <c r="F56" s="153" t="s">
        <v>20</v>
      </c>
      <c r="G56" s="235" t="s">
        <v>284</v>
      </c>
      <c r="H56" s="185">
        <v>44166</v>
      </c>
      <c r="I56" s="196" t="s">
        <v>91</v>
      </c>
      <c r="J56" s="208"/>
      <c r="K56" s="274" t="s">
        <v>349</v>
      </c>
    </row>
    <row r="57" spans="1:13" ht="38.25" thickBot="1" x14ac:dyDescent="0.4">
      <c r="A57" s="312"/>
      <c r="B57" s="315"/>
      <c r="C57" s="116" t="s">
        <v>262</v>
      </c>
      <c r="D57" s="138">
        <v>7</v>
      </c>
      <c r="E57" s="138">
        <v>2</v>
      </c>
      <c r="F57" s="154">
        <v>2</v>
      </c>
      <c r="G57" s="236" t="s">
        <v>256</v>
      </c>
      <c r="H57" s="178">
        <v>44197</v>
      </c>
      <c r="I57" s="202" t="s">
        <v>91</v>
      </c>
      <c r="J57" s="210"/>
      <c r="K57" s="262" t="s">
        <v>348</v>
      </c>
    </row>
    <row r="58" spans="1:13" ht="139.5" customHeight="1" x14ac:dyDescent="0.2">
      <c r="A58" s="310" t="s">
        <v>246</v>
      </c>
      <c r="B58" s="313" t="s">
        <v>275</v>
      </c>
      <c r="C58" s="287" t="s">
        <v>329</v>
      </c>
      <c r="D58" s="288"/>
      <c r="E58" s="288"/>
      <c r="F58" s="288"/>
      <c r="G58" s="288"/>
      <c r="H58" s="288"/>
      <c r="I58" s="288"/>
      <c r="J58" s="288"/>
      <c r="K58" s="289"/>
    </row>
    <row r="59" spans="1:13" ht="176.25" customHeight="1" thickBot="1" x14ac:dyDescent="0.25">
      <c r="A59" s="311"/>
      <c r="B59" s="314"/>
      <c r="C59" s="110" t="s">
        <v>264</v>
      </c>
      <c r="D59" s="139">
        <v>64</v>
      </c>
      <c r="E59" s="139">
        <v>64</v>
      </c>
      <c r="F59" s="164" t="s">
        <v>20</v>
      </c>
      <c r="G59" s="241" t="s">
        <v>287</v>
      </c>
      <c r="H59" s="258">
        <v>43739</v>
      </c>
      <c r="I59" s="194" t="s">
        <v>91</v>
      </c>
      <c r="J59" s="258">
        <v>44075</v>
      </c>
      <c r="K59" s="264" t="s">
        <v>388</v>
      </c>
    </row>
    <row r="60" spans="1:13" ht="103.5" customHeight="1" thickBot="1" x14ac:dyDescent="0.4">
      <c r="A60" s="311"/>
      <c r="B60" s="314"/>
      <c r="C60" s="117" t="s">
        <v>260</v>
      </c>
      <c r="D60" s="126">
        <v>0</v>
      </c>
      <c r="E60" s="126">
        <v>0</v>
      </c>
      <c r="F60" s="165" t="s">
        <v>241</v>
      </c>
      <c r="G60" s="242" t="s">
        <v>291</v>
      </c>
      <c r="H60" s="259">
        <v>44166</v>
      </c>
      <c r="I60" s="195" t="s">
        <v>91</v>
      </c>
      <c r="J60" s="189"/>
      <c r="K60" s="262" t="s">
        <v>360</v>
      </c>
    </row>
    <row r="61" spans="1:13" ht="74.25" customHeight="1" thickBot="1" x14ac:dyDescent="0.4">
      <c r="A61" s="311"/>
      <c r="B61" s="314"/>
      <c r="C61" s="112" t="s">
        <v>261</v>
      </c>
      <c r="D61" s="127" t="s">
        <v>267</v>
      </c>
      <c r="E61" s="127" t="s">
        <v>267</v>
      </c>
      <c r="F61" s="166" t="s">
        <v>35</v>
      </c>
      <c r="G61" s="243" t="s">
        <v>286</v>
      </c>
      <c r="H61" s="179">
        <v>44531</v>
      </c>
      <c r="I61" s="196" t="s">
        <v>91</v>
      </c>
      <c r="J61" s="179"/>
      <c r="K61" s="262" t="s">
        <v>350</v>
      </c>
      <c r="M61" s="270"/>
    </row>
    <row r="62" spans="1:13" ht="38.25" thickBot="1" x14ac:dyDescent="0.4">
      <c r="A62" s="312"/>
      <c r="B62" s="315"/>
      <c r="C62" s="118" t="s">
        <v>262</v>
      </c>
      <c r="D62" s="140">
        <v>3</v>
      </c>
      <c r="E62" s="140" t="s">
        <v>267</v>
      </c>
      <c r="F62" s="167">
        <v>2</v>
      </c>
      <c r="G62" s="244" t="s">
        <v>256</v>
      </c>
      <c r="H62" s="190">
        <v>44562</v>
      </c>
      <c r="I62" s="204" t="s">
        <v>91</v>
      </c>
      <c r="J62" s="190"/>
      <c r="K62" s="262" t="s">
        <v>350</v>
      </c>
    </row>
    <row r="63" spans="1:13" ht="118.5" customHeight="1" x14ac:dyDescent="0.2">
      <c r="A63" s="304" t="s">
        <v>253</v>
      </c>
      <c r="B63" s="307" t="s">
        <v>317</v>
      </c>
      <c r="C63" s="283" t="s">
        <v>361</v>
      </c>
      <c r="D63" s="284"/>
      <c r="E63" s="284"/>
      <c r="F63" s="284"/>
      <c r="G63" s="284"/>
      <c r="H63" s="284"/>
      <c r="I63" s="284"/>
      <c r="J63" s="284"/>
      <c r="K63" s="285"/>
    </row>
    <row r="64" spans="1:13" ht="95.25" customHeight="1" thickBot="1" x14ac:dyDescent="0.4">
      <c r="A64" s="305"/>
      <c r="B64" s="308"/>
      <c r="C64" s="110" t="s">
        <v>264</v>
      </c>
      <c r="D64" s="141">
        <v>674</v>
      </c>
      <c r="E64" s="141">
        <v>0</v>
      </c>
      <c r="F64" s="168" t="s">
        <v>20</v>
      </c>
      <c r="G64" s="245" t="s">
        <v>284</v>
      </c>
      <c r="H64" s="253">
        <v>43770</v>
      </c>
      <c r="I64" s="199" t="s">
        <v>91</v>
      </c>
      <c r="J64" s="253">
        <v>43800</v>
      </c>
      <c r="K64" s="262" t="s">
        <v>351</v>
      </c>
    </row>
    <row r="65" spans="1:11" ht="42.75" thickBot="1" x14ac:dyDescent="0.4">
      <c r="A65" s="305"/>
      <c r="B65" s="308"/>
      <c r="C65" s="119" t="s">
        <v>260</v>
      </c>
      <c r="D65" s="142">
        <v>0</v>
      </c>
      <c r="E65" s="142">
        <v>0</v>
      </c>
      <c r="F65" s="169" t="s">
        <v>241</v>
      </c>
      <c r="G65" s="246" t="s">
        <v>278</v>
      </c>
      <c r="H65" s="174">
        <v>43983</v>
      </c>
      <c r="I65" s="200" t="s">
        <v>91</v>
      </c>
      <c r="J65" s="174"/>
      <c r="K65" s="262" t="s">
        <v>369</v>
      </c>
    </row>
    <row r="66" spans="1:11" ht="39.75" thickBot="1" x14ac:dyDescent="0.4">
      <c r="A66" s="305"/>
      <c r="B66" s="308"/>
      <c r="C66" s="120" t="s">
        <v>261</v>
      </c>
      <c r="D66" s="133">
        <v>3900</v>
      </c>
      <c r="E66" s="133" t="s">
        <v>267</v>
      </c>
      <c r="F66" s="170" t="s">
        <v>20</v>
      </c>
      <c r="G66" s="247" t="s">
        <v>283</v>
      </c>
      <c r="H66" s="175">
        <v>44531</v>
      </c>
      <c r="I66" s="201" t="s">
        <v>91</v>
      </c>
      <c r="J66" s="175"/>
      <c r="K66" s="262" t="s">
        <v>334</v>
      </c>
    </row>
    <row r="67" spans="1:11" ht="38.25" thickBot="1" x14ac:dyDescent="0.4">
      <c r="A67" s="306"/>
      <c r="B67" s="309"/>
      <c r="C67" s="121" t="s">
        <v>262</v>
      </c>
      <c r="D67" s="143">
        <v>1</v>
      </c>
      <c r="E67" s="143" t="s">
        <v>267</v>
      </c>
      <c r="F67" s="171">
        <v>2</v>
      </c>
      <c r="G67" s="248" t="s">
        <v>256</v>
      </c>
      <c r="H67" s="176">
        <v>44562</v>
      </c>
      <c r="I67" s="202" t="s">
        <v>91</v>
      </c>
      <c r="J67" s="176"/>
      <c r="K67" s="262" t="s">
        <v>334</v>
      </c>
    </row>
    <row r="68" spans="1:11" ht="23.25" x14ac:dyDescent="0.2">
      <c r="A68" s="304" t="s">
        <v>274</v>
      </c>
      <c r="B68" s="301" t="s">
        <v>272</v>
      </c>
      <c r="C68" s="283" t="s">
        <v>326</v>
      </c>
      <c r="D68" s="284"/>
      <c r="E68" s="284"/>
      <c r="F68" s="284"/>
      <c r="G68" s="284"/>
      <c r="H68" s="284"/>
      <c r="I68" s="284"/>
      <c r="J68" s="284"/>
      <c r="K68" s="285"/>
    </row>
    <row r="69" spans="1:11" ht="63" x14ac:dyDescent="0.35">
      <c r="A69" s="305"/>
      <c r="B69" s="302"/>
      <c r="C69" s="122" t="s">
        <v>384</v>
      </c>
      <c r="D69" s="144" t="s">
        <v>267</v>
      </c>
      <c r="E69" s="144" t="s">
        <v>267</v>
      </c>
      <c r="F69" s="170" t="s">
        <v>58</v>
      </c>
      <c r="G69" s="247" t="s">
        <v>16</v>
      </c>
      <c r="H69" s="191" t="s">
        <v>271</v>
      </c>
      <c r="I69" s="205" t="s">
        <v>91</v>
      </c>
      <c r="J69" s="179" t="s">
        <v>374</v>
      </c>
      <c r="K69" s="251" t="s">
        <v>379</v>
      </c>
    </row>
    <row r="70" spans="1:11" ht="63" x14ac:dyDescent="0.2">
      <c r="A70" s="305"/>
      <c r="B70" s="302"/>
      <c r="C70" s="122" t="s">
        <v>383</v>
      </c>
      <c r="D70" s="144" t="s">
        <v>267</v>
      </c>
      <c r="E70" s="144" t="s">
        <v>267</v>
      </c>
      <c r="F70" s="170" t="s">
        <v>73</v>
      </c>
      <c r="G70" s="247" t="s">
        <v>16</v>
      </c>
      <c r="H70" s="191" t="s">
        <v>271</v>
      </c>
      <c r="I70" s="205" t="s">
        <v>91</v>
      </c>
      <c r="J70" s="179" t="s">
        <v>374</v>
      </c>
      <c r="K70" s="281" t="s">
        <v>380</v>
      </c>
    </row>
    <row r="71" spans="1:11" ht="93" x14ac:dyDescent="0.2">
      <c r="A71" s="305"/>
      <c r="B71" s="302"/>
      <c r="C71" s="122" t="s">
        <v>309</v>
      </c>
      <c r="D71" s="144" t="s">
        <v>267</v>
      </c>
      <c r="E71" s="144" t="s">
        <v>267</v>
      </c>
      <c r="F71" s="170" t="s">
        <v>241</v>
      </c>
      <c r="G71" s="247" t="s">
        <v>292</v>
      </c>
      <c r="H71" s="191" t="s">
        <v>271</v>
      </c>
      <c r="I71" s="205" t="s">
        <v>91</v>
      </c>
      <c r="J71" s="179" t="s">
        <v>374</v>
      </c>
      <c r="K71" s="265" t="s">
        <v>381</v>
      </c>
    </row>
    <row r="72" spans="1:11" ht="95.25" customHeight="1" x14ac:dyDescent="0.2">
      <c r="A72" s="305"/>
      <c r="B72" s="302"/>
      <c r="C72" s="122" t="s">
        <v>310</v>
      </c>
      <c r="D72" s="144" t="s">
        <v>267</v>
      </c>
      <c r="E72" s="144" t="s">
        <v>267</v>
      </c>
      <c r="F72" s="170" t="s">
        <v>241</v>
      </c>
      <c r="G72" s="247" t="s">
        <v>293</v>
      </c>
      <c r="H72" s="191" t="s">
        <v>271</v>
      </c>
      <c r="I72" s="205" t="s">
        <v>91</v>
      </c>
      <c r="J72" s="209"/>
      <c r="K72" s="265" t="s">
        <v>352</v>
      </c>
    </row>
    <row r="73" spans="1:11" ht="73.5" customHeight="1" thickBot="1" x14ac:dyDescent="0.25">
      <c r="A73" s="305"/>
      <c r="B73" s="302"/>
      <c r="C73" s="122" t="s">
        <v>311</v>
      </c>
      <c r="D73" s="144" t="s">
        <v>267</v>
      </c>
      <c r="E73" s="144" t="s">
        <v>267</v>
      </c>
      <c r="F73" s="170" t="s">
        <v>241</v>
      </c>
      <c r="G73" s="247" t="s">
        <v>294</v>
      </c>
      <c r="H73" s="191" t="s">
        <v>271</v>
      </c>
      <c r="I73" s="205" t="s">
        <v>91</v>
      </c>
      <c r="J73" s="209"/>
      <c r="K73" s="275" t="s">
        <v>353</v>
      </c>
    </row>
    <row r="74" spans="1:11" ht="133.5" customHeight="1" thickBot="1" x14ac:dyDescent="0.4">
      <c r="A74" s="306"/>
      <c r="B74" s="303"/>
      <c r="C74" s="123" t="s">
        <v>362</v>
      </c>
      <c r="D74" s="145" t="s">
        <v>267</v>
      </c>
      <c r="E74" s="145" t="s">
        <v>267</v>
      </c>
      <c r="F74" s="172" t="s">
        <v>241</v>
      </c>
      <c r="G74" s="249" t="s">
        <v>312</v>
      </c>
      <c r="H74" s="192" t="s">
        <v>271</v>
      </c>
      <c r="I74" s="206" t="s">
        <v>91</v>
      </c>
      <c r="J74" s="211"/>
      <c r="K74" s="276" t="s">
        <v>370</v>
      </c>
    </row>
  </sheetData>
  <sheetProtection sort="0" autoFilter="0"/>
  <mergeCells count="48">
    <mergeCell ref="B7:B12"/>
    <mergeCell ref="A26:A30"/>
    <mergeCell ref="I10:I11"/>
    <mergeCell ref="A2:A6"/>
    <mergeCell ref="B2:B6"/>
    <mergeCell ref="A13:A16"/>
    <mergeCell ref="A7:A12"/>
    <mergeCell ref="A21:A25"/>
    <mergeCell ref="B17:B20"/>
    <mergeCell ref="B13:B16"/>
    <mergeCell ref="A17:A20"/>
    <mergeCell ref="B21:B25"/>
    <mergeCell ref="G10:G11"/>
    <mergeCell ref="C10:C11"/>
    <mergeCell ref="H10:H11"/>
    <mergeCell ref="C2:K2"/>
    <mergeCell ref="A46:A49"/>
    <mergeCell ref="B31:B35"/>
    <mergeCell ref="B26:B30"/>
    <mergeCell ref="B46:B49"/>
    <mergeCell ref="B36:B45"/>
    <mergeCell ref="A36:A45"/>
    <mergeCell ref="A31:A35"/>
    <mergeCell ref="A50:A53"/>
    <mergeCell ref="B68:B74"/>
    <mergeCell ref="A68:A74"/>
    <mergeCell ref="A63:A67"/>
    <mergeCell ref="B63:B67"/>
    <mergeCell ref="A54:A57"/>
    <mergeCell ref="A58:A62"/>
    <mergeCell ref="B58:B62"/>
    <mergeCell ref="B50:B53"/>
    <mergeCell ref="B54:B57"/>
    <mergeCell ref="C7:K7"/>
    <mergeCell ref="C17:K17"/>
    <mergeCell ref="C13:K13"/>
    <mergeCell ref="C21:K21"/>
    <mergeCell ref="C58:K58"/>
    <mergeCell ref="C63:K63"/>
    <mergeCell ref="C68:K68"/>
    <mergeCell ref="J10:J11"/>
    <mergeCell ref="C26:K26"/>
    <mergeCell ref="C31:K31"/>
    <mergeCell ref="C36:K36"/>
    <mergeCell ref="C46:K46"/>
    <mergeCell ref="C50:K50"/>
    <mergeCell ref="C54:K54"/>
    <mergeCell ref="K10:K11"/>
  </mergeCells>
  <phoneticPr fontId="8" type="noConversion"/>
  <conditionalFormatting sqref="I6 I51:I52">
    <cfRule type="containsText" dxfId="252" priority="1298" operator="containsText" text="Nový">
      <formula>NOT(ISERROR(SEARCH("Nový",I6)))</formula>
    </cfRule>
    <cfRule type="containsText" dxfId="251" priority="1299" operator="containsText" text="Zrušený">
      <formula>NOT(ISERROR(SEARCH("Zrušený",I6)))</formula>
    </cfRule>
    <cfRule type="containsText" dxfId="250" priority="1300" operator="containsText" text="Nevykonaný">
      <formula>NOT(ISERROR(SEARCH("Nevykonaný",I6)))</formula>
    </cfRule>
    <cfRule type="containsText" dxfId="249" priority="1301" operator="containsText" text="Prieb. Plnený">
      <formula>NOT(ISERROR(SEARCH("Prieb. Plnený",I6)))</formula>
    </cfRule>
    <cfRule type="containsText" dxfId="248" priority="1302" operator="containsText" text="Splnený">
      <formula>NOT(ISERROR(SEARCH("Splnený",I6)))</formula>
    </cfRule>
  </conditionalFormatting>
  <conditionalFormatting sqref="I4">
    <cfRule type="containsText" dxfId="247" priority="667" operator="containsText" text="Nový">
      <formula>NOT(ISERROR(SEARCH("Nový",I4)))</formula>
    </cfRule>
    <cfRule type="containsText" dxfId="246" priority="668" operator="containsText" text="Zrušený">
      <formula>NOT(ISERROR(SEARCH("Zrušený",I4)))</formula>
    </cfRule>
    <cfRule type="containsText" dxfId="245" priority="669" operator="containsText" text="Nevykonaný">
      <formula>NOT(ISERROR(SEARCH("Nevykonaný",I4)))</formula>
    </cfRule>
    <cfRule type="containsText" dxfId="244" priority="670" operator="containsText" text="Prieb. Plnený">
      <formula>NOT(ISERROR(SEARCH("Prieb. Plnený",I4)))</formula>
    </cfRule>
    <cfRule type="containsText" dxfId="243" priority="671" operator="containsText" text="Splnený">
      <formula>NOT(ISERROR(SEARCH("Splnený",I4)))</formula>
    </cfRule>
  </conditionalFormatting>
  <conditionalFormatting sqref="I8">
    <cfRule type="containsText" dxfId="242" priority="642" operator="containsText" text="Nový">
      <formula>NOT(ISERROR(SEARCH("Nový",I8)))</formula>
    </cfRule>
    <cfRule type="containsText" dxfId="241" priority="643" operator="containsText" text="Zrušený">
      <formula>NOT(ISERROR(SEARCH("Zrušený",I8)))</formula>
    </cfRule>
    <cfRule type="containsText" dxfId="240" priority="644" operator="containsText" text="Nevykonaný">
      <formula>NOT(ISERROR(SEARCH("Nevykonaný",I8)))</formula>
    </cfRule>
    <cfRule type="containsText" dxfId="239" priority="645" operator="containsText" text="Prieb. Plnený">
      <formula>NOT(ISERROR(SEARCH("Prieb. Plnený",I8)))</formula>
    </cfRule>
    <cfRule type="containsText" dxfId="238" priority="646" operator="containsText" text="Splnený">
      <formula>NOT(ISERROR(SEARCH("Splnený",I8)))</formula>
    </cfRule>
  </conditionalFormatting>
  <conditionalFormatting sqref="I5">
    <cfRule type="containsText" dxfId="237" priority="662" operator="containsText" text="Nový">
      <formula>NOT(ISERROR(SEARCH("Nový",I5)))</formula>
    </cfRule>
    <cfRule type="containsText" dxfId="236" priority="663" operator="containsText" text="Zrušený">
      <formula>NOT(ISERROR(SEARCH("Zrušený",I5)))</formula>
    </cfRule>
    <cfRule type="containsText" dxfId="235" priority="664" operator="containsText" text="Nevykonaný">
      <formula>NOT(ISERROR(SEARCH("Nevykonaný",I5)))</formula>
    </cfRule>
    <cfRule type="containsText" dxfId="234" priority="665" operator="containsText" text="Prieb. Plnený">
      <formula>NOT(ISERROR(SEARCH("Prieb. Plnený",I5)))</formula>
    </cfRule>
    <cfRule type="containsText" dxfId="233" priority="666" operator="containsText" text="Splnený">
      <formula>NOT(ISERROR(SEARCH("Splnený",I5)))</formula>
    </cfRule>
  </conditionalFormatting>
  <conditionalFormatting sqref="I9">
    <cfRule type="containsText" dxfId="232" priority="637" operator="containsText" text="Nový">
      <formula>NOT(ISERROR(SEARCH("Nový",I9)))</formula>
    </cfRule>
    <cfRule type="containsText" dxfId="231" priority="638" operator="containsText" text="Zrušený">
      <formula>NOT(ISERROR(SEARCH("Zrušený",I9)))</formula>
    </cfRule>
    <cfRule type="containsText" dxfId="230" priority="639" operator="containsText" text="Nevykonaný">
      <formula>NOT(ISERROR(SEARCH("Nevykonaný",I9)))</formula>
    </cfRule>
    <cfRule type="containsText" dxfId="229" priority="640" operator="containsText" text="Prieb. Plnený">
      <formula>NOT(ISERROR(SEARCH("Prieb. Plnený",I9)))</formula>
    </cfRule>
    <cfRule type="containsText" dxfId="228" priority="641" operator="containsText" text="Splnený">
      <formula>NOT(ISERROR(SEARCH("Splnený",I9)))</formula>
    </cfRule>
  </conditionalFormatting>
  <conditionalFormatting sqref="I10">
    <cfRule type="containsText" dxfId="227" priority="632" operator="containsText" text="Nový">
      <formula>NOT(ISERROR(SEARCH("Nový",I10)))</formula>
    </cfRule>
    <cfRule type="containsText" dxfId="226" priority="633" operator="containsText" text="Zrušený">
      <formula>NOT(ISERROR(SEARCH("Zrušený",I10)))</formula>
    </cfRule>
    <cfRule type="containsText" dxfId="225" priority="634" operator="containsText" text="Nevykonaný">
      <formula>NOT(ISERROR(SEARCH("Nevykonaný",I10)))</formula>
    </cfRule>
    <cfRule type="containsText" dxfId="224" priority="635" operator="containsText" text="Prieb. Plnený">
      <formula>NOT(ISERROR(SEARCH("Prieb. Plnený",I10)))</formula>
    </cfRule>
    <cfRule type="containsText" dxfId="223" priority="636" operator="containsText" text="Splnený">
      <formula>NOT(ISERROR(SEARCH("Splnený",I10)))</formula>
    </cfRule>
  </conditionalFormatting>
  <conditionalFormatting sqref="I12">
    <cfRule type="containsText" dxfId="222" priority="627" operator="containsText" text="Nový">
      <formula>NOT(ISERROR(SEARCH("Nový",I12)))</formula>
    </cfRule>
    <cfRule type="containsText" dxfId="221" priority="628" operator="containsText" text="Zrušený">
      <formula>NOT(ISERROR(SEARCH("Zrušený",I12)))</formula>
    </cfRule>
    <cfRule type="containsText" dxfId="220" priority="629" operator="containsText" text="Nevykonaný">
      <formula>NOT(ISERROR(SEARCH("Nevykonaný",I12)))</formula>
    </cfRule>
    <cfRule type="containsText" dxfId="219" priority="630" operator="containsText" text="Prieb. Plnený">
      <formula>NOT(ISERROR(SEARCH("Prieb. Plnený",I12)))</formula>
    </cfRule>
    <cfRule type="containsText" dxfId="218" priority="631" operator="containsText" text="Splnený">
      <formula>NOT(ISERROR(SEARCH("Splnený",I12)))</formula>
    </cfRule>
  </conditionalFormatting>
  <conditionalFormatting sqref="I14">
    <cfRule type="containsText" dxfId="217" priority="577" operator="containsText" text="Nový">
      <formula>NOT(ISERROR(SEARCH("Nový",I14)))</formula>
    </cfRule>
    <cfRule type="containsText" dxfId="216" priority="578" operator="containsText" text="Zrušený">
      <formula>NOT(ISERROR(SEARCH("Zrušený",I14)))</formula>
    </cfRule>
    <cfRule type="containsText" dxfId="215" priority="579" operator="containsText" text="Nevykonaný">
      <formula>NOT(ISERROR(SEARCH("Nevykonaný",I14)))</formula>
    </cfRule>
    <cfRule type="containsText" dxfId="214" priority="580" operator="containsText" text="Prieb. Plnený">
      <formula>NOT(ISERROR(SEARCH("Prieb. Plnený",I14)))</formula>
    </cfRule>
    <cfRule type="containsText" dxfId="213" priority="581" operator="containsText" text="Splnený">
      <formula>NOT(ISERROR(SEARCH("Splnený",I14)))</formula>
    </cfRule>
  </conditionalFormatting>
  <conditionalFormatting sqref="I16">
    <cfRule type="containsText" dxfId="212" priority="567" operator="containsText" text="Nový">
      <formula>NOT(ISERROR(SEARCH("Nový",I16)))</formula>
    </cfRule>
    <cfRule type="containsText" dxfId="211" priority="568" operator="containsText" text="Zrušený">
      <formula>NOT(ISERROR(SEARCH("Zrušený",I16)))</formula>
    </cfRule>
    <cfRule type="containsText" dxfId="210" priority="569" operator="containsText" text="Nevykonaný">
      <formula>NOT(ISERROR(SEARCH("Nevykonaný",I16)))</formula>
    </cfRule>
    <cfRule type="containsText" dxfId="209" priority="570" operator="containsText" text="Prieb. Plnený">
      <formula>NOT(ISERROR(SEARCH("Prieb. Plnený",I16)))</formula>
    </cfRule>
    <cfRule type="containsText" dxfId="208" priority="571" operator="containsText" text="Splnený">
      <formula>NOT(ISERROR(SEARCH("Splnený",I16)))</formula>
    </cfRule>
  </conditionalFormatting>
  <conditionalFormatting sqref="I23">
    <cfRule type="containsText" dxfId="207" priority="522" operator="containsText" text="Nový">
      <formula>NOT(ISERROR(SEARCH("Nový",I23)))</formula>
    </cfRule>
    <cfRule type="containsText" dxfId="206" priority="523" operator="containsText" text="Zrušený">
      <formula>NOT(ISERROR(SEARCH("Zrušený",I23)))</formula>
    </cfRule>
    <cfRule type="containsText" dxfId="205" priority="524" operator="containsText" text="Nevykonaný">
      <formula>NOT(ISERROR(SEARCH("Nevykonaný",I23)))</formula>
    </cfRule>
    <cfRule type="containsText" dxfId="204" priority="525" operator="containsText" text="Prieb. Plnený">
      <formula>NOT(ISERROR(SEARCH("Prieb. Plnený",I23)))</formula>
    </cfRule>
    <cfRule type="containsText" dxfId="203" priority="526" operator="containsText" text="Splnený">
      <formula>NOT(ISERROR(SEARCH("Splnený",I23)))</formula>
    </cfRule>
  </conditionalFormatting>
  <conditionalFormatting sqref="I19">
    <cfRule type="containsText" dxfId="202" priority="537" operator="containsText" text="Nový">
      <formula>NOT(ISERROR(SEARCH("Nový",I19)))</formula>
    </cfRule>
    <cfRule type="containsText" dxfId="201" priority="538" operator="containsText" text="Zrušený">
      <formula>NOT(ISERROR(SEARCH("Zrušený",I19)))</formula>
    </cfRule>
    <cfRule type="containsText" dxfId="200" priority="539" operator="containsText" text="Nevykonaný">
      <formula>NOT(ISERROR(SEARCH("Nevykonaný",I19)))</formula>
    </cfRule>
    <cfRule type="containsText" dxfId="199" priority="540" operator="containsText" text="Prieb. Plnený">
      <formula>NOT(ISERROR(SEARCH("Prieb. Plnený",I19)))</formula>
    </cfRule>
    <cfRule type="containsText" dxfId="198" priority="541" operator="containsText" text="Splnený">
      <formula>NOT(ISERROR(SEARCH("Splnený",I19)))</formula>
    </cfRule>
  </conditionalFormatting>
  <conditionalFormatting sqref="I20">
    <cfRule type="containsText" dxfId="197" priority="532" operator="containsText" text="Nový">
      <formula>NOT(ISERROR(SEARCH("Nový",I20)))</formula>
    </cfRule>
    <cfRule type="containsText" dxfId="196" priority="533" operator="containsText" text="Zrušený">
      <formula>NOT(ISERROR(SEARCH("Zrušený",I20)))</formula>
    </cfRule>
    <cfRule type="containsText" dxfId="195" priority="534" operator="containsText" text="Nevykonaný">
      <formula>NOT(ISERROR(SEARCH("Nevykonaný",I20)))</formula>
    </cfRule>
    <cfRule type="containsText" dxfId="194" priority="535" operator="containsText" text="Prieb. Plnený">
      <formula>NOT(ISERROR(SEARCH("Prieb. Plnený",I20)))</formula>
    </cfRule>
    <cfRule type="containsText" dxfId="193" priority="536" operator="containsText" text="Splnený">
      <formula>NOT(ISERROR(SEARCH("Splnený",I20)))</formula>
    </cfRule>
  </conditionalFormatting>
  <conditionalFormatting sqref="I24">
    <cfRule type="containsText" dxfId="192" priority="517" operator="containsText" text="Nový">
      <formula>NOT(ISERROR(SEARCH("Nový",I24)))</formula>
    </cfRule>
    <cfRule type="containsText" dxfId="191" priority="518" operator="containsText" text="Zrušený">
      <formula>NOT(ISERROR(SEARCH("Zrušený",I24)))</formula>
    </cfRule>
    <cfRule type="containsText" dxfId="190" priority="519" operator="containsText" text="Nevykonaný">
      <formula>NOT(ISERROR(SEARCH("Nevykonaný",I24)))</formula>
    </cfRule>
    <cfRule type="containsText" dxfId="189" priority="520" operator="containsText" text="Prieb. Plnený">
      <formula>NOT(ISERROR(SEARCH("Prieb. Plnený",I24)))</formula>
    </cfRule>
    <cfRule type="containsText" dxfId="188" priority="521" operator="containsText" text="Splnený">
      <formula>NOT(ISERROR(SEARCH("Splnený",I24)))</formula>
    </cfRule>
  </conditionalFormatting>
  <conditionalFormatting sqref="I25">
    <cfRule type="containsText" dxfId="187" priority="512" operator="containsText" text="Nový">
      <formula>NOT(ISERROR(SEARCH("Nový",I25)))</formula>
    </cfRule>
    <cfRule type="containsText" dxfId="186" priority="513" operator="containsText" text="Zrušený">
      <formula>NOT(ISERROR(SEARCH("Zrušený",I25)))</formula>
    </cfRule>
    <cfRule type="containsText" dxfId="185" priority="514" operator="containsText" text="Nevykonaný">
      <formula>NOT(ISERROR(SEARCH("Nevykonaný",I25)))</formula>
    </cfRule>
    <cfRule type="containsText" dxfId="184" priority="515" operator="containsText" text="Prieb. Plnený">
      <formula>NOT(ISERROR(SEARCH("Prieb. Plnený",I25)))</formula>
    </cfRule>
    <cfRule type="containsText" dxfId="183" priority="516" operator="containsText" text="Splnený">
      <formula>NOT(ISERROR(SEARCH("Splnený",I25)))</formula>
    </cfRule>
  </conditionalFormatting>
  <conditionalFormatting sqref="I30">
    <cfRule type="containsText" dxfId="182" priority="487" operator="containsText" text="Nový">
      <formula>NOT(ISERROR(SEARCH("Nový",I30)))</formula>
    </cfRule>
    <cfRule type="containsText" dxfId="181" priority="488" operator="containsText" text="Zrušený">
      <formula>NOT(ISERROR(SEARCH("Zrušený",I30)))</formula>
    </cfRule>
    <cfRule type="containsText" dxfId="180" priority="489" operator="containsText" text="Nevykonaný">
      <formula>NOT(ISERROR(SEARCH("Nevykonaný",I30)))</formula>
    </cfRule>
    <cfRule type="containsText" dxfId="179" priority="490" operator="containsText" text="Prieb. Plnený">
      <formula>NOT(ISERROR(SEARCH("Prieb. Plnený",I30)))</formula>
    </cfRule>
    <cfRule type="containsText" dxfId="178" priority="491" operator="containsText" text="Splnený">
      <formula>NOT(ISERROR(SEARCH("Splnený",I30)))</formula>
    </cfRule>
  </conditionalFormatting>
  <conditionalFormatting sqref="I28">
    <cfRule type="containsText" dxfId="177" priority="477" operator="containsText" text="Nový">
      <formula>NOT(ISERROR(SEARCH("Nový",I28)))</formula>
    </cfRule>
    <cfRule type="containsText" dxfId="176" priority="478" operator="containsText" text="Zrušený">
      <formula>NOT(ISERROR(SEARCH("Zrušený",I28)))</formula>
    </cfRule>
    <cfRule type="containsText" dxfId="175" priority="479" operator="containsText" text="Nevykonaný">
      <formula>NOT(ISERROR(SEARCH("Nevykonaný",I28)))</formula>
    </cfRule>
    <cfRule type="containsText" dxfId="174" priority="480" operator="containsText" text="Prieb. Plnený">
      <formula>NOT(ISERROR(SEARCH("Prieb. Plnený",I28)))</formula>
    </cfRule>
    <cfRule type="containsText" dxfId="173" priority="481" operator="containsText" text="Splnený">
      <formula>NOT(ISERROR(SEARCH("Splnený",I28)))</formula>
    </cfRule>
  </conditionalFormatting>
  <conditionalFormatting sqref="I27">
    <cfRule type="containsText" dxfId="172" priority="462" operator="containsText" text="Nový">
      <formula>NOT(ISERROR(SEARCH("Nový",I27)))</formula>
    </cfRule>
    <cfRule type="containsText" dxfId="171" priority="463" operator="containsText" text="Zrušený">
      <formula>NOT(ISERROR(SEARCH("Zrušený",I27)))</formula>
    </cfRule>
    <cfRule type="containsText" dxfId="170" priority="464" operator="containsText" text="Nevykonaný">
      <formula>NOT(ISERROR(SEARCH("Nevykonaný",I27)))</formula>
    </cfRule>
    <cfRule type="containsText" dxfId="169" priority="465" operator="containsText" text="Prieb. Plnený">
      <formula>NOT(ISERROR(SEARCH("Prieb. Plnený",I27)))</formula>
    </cfRule>
    <cfRule type="containsText" dxfId="168" priority="466" operator="containsText" text="Splnený">
      <formula>NOT(ISERROR(SEARCH("Splnený",I27)))</formula>
    </cfRule>
  </conditionalFormatting>
  <conditionalFormatting sqref="I29">
    <cfRule type="containsText" dxfId="167" priority="482" operator="containsText" text="Nový">
      <formula>NOT(ISERROR(SEARCH("Nový",I29)))</formula>
    </cfRule>
    <cfRule type="containsText" dxfId="166" priority="483" operator="containsText" text="Zrušený">
      <formula>NOT(ISERROR(SEARCH("Zrušený",I29)))</formula>
    </cfRule>
    <cfRule type="containsText" dxfId="165" priority="484" operator="containsText" text="Nevykonaný">
      <formula>NOT(ISERROR(SEARCH("Nevykonaný",I29)))</formula>
    </cfRule>
    <cfRule type="containsText" dxfId="164" priority="485" operator="containsText" text="Prieb. Plnený">
      <formula>NOT(ISERROR(SEARCH("Prieb. Plnený",I29)))</formula>
    </cfRule>
    <cfRule type="containsText" dxfId="163" priority="486" operator="containsText" text="Splnený">
      <formula>NOT(ISERROR(SEARCH("Splnený",I29)))</formula>
    </cfRule>
  </conditionalFormatting>
  <conditionalFormatting sqref="I32:I34">
    <cfRule type="containsText" dxfId="162" priority="457" operator="containsText" text="Nový">
      <formula>NOT(ISERROR(SEARCH("Nový",I32)))</formula>
    </cfRule>
    <cfRule type="containsText" dxfId="161" priority="458" operator="containsText" text="Zrušený">
      <formula>NOT(ISERROR(SEARCH("Zrušený",I32)))</formula>
    </cfRule>
    <cfRule type="containsText" dxfId="160" priority="459" operator="containsText" text="Nevykonaný">
      <formula>NOT(ISERROR(SEARCH("Nevykonaný",I32)))</formula>
    </cfRule>
    <cfRule type="containsText" dxfId="159" priority="460" operator="containsText" text="Prieb. Plnený">
      <formula>NOT(ISERROR(SEARCH("Prieb. Plnený",I32)))</formula>
    </cfRule>
    <cfRule type="containsText" dxfId="158" priority="461" operator="containsText" text="Splnený">
      <formula>NOT(ISERROR(SEARCH("Splnený",I32)))</formula>
    </cfRule>
  </conditionalFormatting>
  <conditionalFormatting sqref="I55">
    <cfRule type="containsText" dxfId="157" priority="422" operator="containsText" text="Nový">
      <formula>NOT(ISERROR(SEARCH("Nový",I55)))</formula>
    </cfRule>
    <cfRule type="containsText" dxfId="156" priority="423" operator="containsText" text="Zrušený">
      <formula>NOT(ISERROR(SEARCH("Zrušený",I55)))</formula>
    </cfRule>
    <cfRule type="containsText" dxfId="155" priority="424" operator="containsText" text="Nevykonaný">
      <formula>NOT(ISERROR(SEARCH("Nevykonaný",I55)))</formula>
    </cfRule>
    <cfRule type="containsText" dxfId="154" priority="425" operator="containsText" text="Prieb. Plnený">
      <formula>NOT(ISERROR(SEARCH("Prieb. Plnený",I55)))</formula>
    </cfRule>
    <cfRule type="containsText" dxfId="153" priority="426" operator="containsText" text="Splnený">
      <formula>NOT(ISERROR(SEARCH("Splnený",I55)))</formula>
    </cfRule>
  </conditionalFormatting>
  <conditionalFormatting sqref="I59">
    <cfRule type="containsText" dxfId="152" priority="402" operator="containsText" text="Nový">
      <formula>NOT(ISERROR(SEARCH("Nový",I59)))</formula>
    </cfRule>
    <cfRule type="containsText" dxfId="151" priority="403" operator="containsText" text="Zrušený">
      <formula>NOT(ISERROR(SEARCH("Zrušený",I59)))</formula>
    </cfRule>
    <cfRule type="containsText" dxfId="150" priority="404" operator="containsText" text="Nevykonaný">
      <formula>NOT(ISERROR(SEARCH("Nevykonaný",I59)))</formula>
    </cfRule>
    <cfRule type="containsText" dxfId="149" priority="405" operator="containsText" text="Prieb. Plnený">
      <formula>NOT(ISERROR(SEARCH("Prieb. Plnený",I59)))</formula>
    </cfRule>
    <cfRule type="containsText" dxfId="148" priority="406" operator="containsText" text="Splnený">
      <formula>NOT(ISERROR(SEARCH("Splnený",I59)))</formula>
    </cfRule>
  </conditionalFormatting>
  <conditionalFormatting sqref="I61">
    <cfRule type="containsText" dxfId="147" priority="397" operator="containsText" text="Nový">
      <formula>NOT(ISERROR(SEARCH("Nový",I61)))</formula>
    </cfRule>
    <cfRule type="containsText" dxfId="146" priority="398" operator="containsText" text="Zrušený">
      <formula>NOT(ISERROR(SEARCH("Zrušený",I61)))</formula>
    </cfRule>
    <cfRule type="containsText" dxfId="145" priority="399" operator="containsText" text="Nevykonaný">
      <formula>NOT(ISERROR(SEARCH("Nevykonaný",I61)))</formula>
    </cfRule>
    <cfRule type="containsText" dxfId="144" priority="400" operator="containsText" text="Prieb. Plnený">
      <formula>NOT(ISERROR(SEARCH("Prieb. Plnený",I61)))</formula>
    </cfRule>
    <cfRule type="containsText" dxfId="143" priority="401" operator="containsText" text="Splnený">
      <formula>NOT(ISERROR(SEARCH("Splnený",I61)))</formula>
    </cfRule>
  </conditionalFormatting>
  <conditionalFormatting sqref="I62">
    <cfRule type="containsText" dxfId="142" priority="387" operator="containsText" text="Nový">
      <formula>NOT(ISERROR(SEARCH("Nový",I62)))</formula>
    </cfRule>
    <cfRule type="containsText" dxfId="141" priority="388" operator="containsText" text="Zrušený">
      <formula>NOT(ISERROR(SEARCH("Zrušený",I62)))</formula>
    </cfRule>
    <cfRule type="containsText" dxfId="140" priority="389" operator="containsText" text="Nevykonaný">
      <formula>NOT(ISERROR(SEARCH("Nevykonaný",I62)))</formula>
    </cfRule>
    <cfRule type="containsText" dxfId="139" priority="390" operator="containsText" text="Prieb. Plnený">
      <formula>NOT(ISERROR(SEARCH("Prieb. Plnený",I62)))</formula>
    </cfRule>
    <cfRule type="containsText" dxfId="138" priority="391" operator="containsText" text="Splnený">
      <formula>NOT(ISERROR(SEARCH("Splnený",I62)))</formula>
    </cfRule>
  </conditionalFormatting>
  <conditionalFormatting sqref="I60">
    <cfRule type="containsText" dxfId="137" priority="392" operator="containsText" text="Nový">
      <formula>NOT(ISERROR(SEARCH("Nový",I60)))</formula>
    </cfRule>
    <cfRule type="containsText" dxfId="136" priority="393" operator="containsText" text="Zrušený">
      <formula>NOT(ISERROR(SEARCH("Zrušený",I60)))</formula>
    </cfRule>
    <cfRule type="containsText" dxfId="135" priority="394" operator="containsText" text="Nevykonaný">
      <formula>NOT(ISERROR(SEARCH("Nevykonaný",I60)))</formula>
    </cfRule>
    <cfRule type="containsText" dxfId="134" priority="395" operator="containsText" text="Prieb. Plnený">
      <formula>NOT(ISERROR(SEARCH("Prieb. Plnený",I60)))</formula>
    </cfRule>
    <cfRule type="containsText" dxfId="133" priority="396" operator="containsText" text="Splnený">
      <formula>NOT(ISERROR(SEARCH("Splnený",I60)))</formula>
    </cfRule>
  </conditionalFormatting>
  <conditionalFormatting sqref="I66">
    <cfRule type="containsText" dxfId="132" priority="347" operator="containsText" text="Nový">
      <formula>NOT(ISERROR(SEARCH("Nový",I66)))</formula>
    </cfRule>
    <cfRule type="containsText" dxfId="131" priority="348" operator="containsText" text="Zrušený">
      <formula>NOT(ISERROR(SEARCH("Zrušený",I66)))</formula>
    </cfRule>
    <cfRule type="containsText" dxfId="130" priority="349" operator="containsText" text="Nevykonaný">
      <formula>NOT(ISERROR(SEARCH("Nevykonaný",I66)))</formula>
    </cfRule>
    <cfRule type="containsText" dxfId="129" priority="350" operator="containsText" text="Prieb. Plnený">
      <formula>NOT(ISERROR(SEARCH("Prieb. Plnený",I66)))</formula>
    </cfRule>
    <cfRule type="containsText" dxfId="128" priority="351" operator="containsText" text="Splnený">
      <formula>NOT(ISERROR(SEARCH("Splnený",I66)))</formula>
    </cfRule>
  </conditionalFormatting>
  <conditionalFormatting sqref="I65">
    <cfRule type="containsText" dxfId="127" priority="342" operator="containsText" text="Nový">
      <formula>NOT(ISERROR(SEARCH("Nový",I65)))</formula>
    </cfRule>
    <cfRule type="containsText" dxfId="126" priority="343" operator="containsText" text="Zrušený">
      <formula>NOT(ISERROR(SEARCH("Zrušený",I65)))</formula>
    </cfRule>
    <cfRule type="containsText" dxfId="125" priority="344" operator="containsText" text="Nevykonaný">
      <formula>NOT(ISERROR(SEARCH("Nevykonaný",I65)))</formula>
    </cfRule>
    <cfRule type="containsText" dxfId="124" priority="345" operator="containsText" text="Prieb. Plnený">
      <formula>NOT(ISERROR(SEARCH("Prieb. Plnený",I65)))</formula>
    </cfRule>
    <cfRule type="containsText" dxfId="123" priority="346" operator="containsText" text="Splnený">
      <formula>NOT(ISERROR(SEARCH("Splnený",I65)))</formula>
    </cfRule>
  </conditionalFormatting>
  <conditionalFormatting sqref="I64">
    <cfRule type="containsText" dxfId="122" priority="337" operator="containsText" text="Nový">
      <formula>NOT(ISERROR(SEARCH("Nový",I64)))</formula>
    </cfRule>
    <cfRule type="containsText" dxfId="121" priority="338" operator="containsText" text="Zrušený">
      <formula>NOT(ISERROR(SEARCH("Zrušený",I64)))</formula>
    </cfRule>
    <cfRule type="containsText" dxfId="120" priority="339" operator="containsText" text="Nevykonaný">
      <formula>NOT(ISERROR(SEARCH("Nevykonaný",I64)))</formula>
    </cfRule>
    <cfRule type="containsText" dxfId="119" priority="340" operator="containsText" text="Prieb. Plnený">
      <formula>NOT(ISERROR(SEARCH("Prieb. Plnený",I64)))</formula>
    </cfRule>
    <cfRule type="containsText" dxfId="118" priority="341" operator="containsText" text="Splnený">
      <formula>NOT(ISERROR(SEARCH("Splnený",I64)))</formula>
    </cfRule>
  </conditionalFormatting>
  <conditionalFormatting sqref="I67">
    <cfRule type="containsText" dxfId="117" priority="332" operator="containsText" text="Nový">
      <formula>NOT(ISERROR(SEARCH("Nový",I67)))</formula>
    </cfRule>
    <cfRule type="containsText" dxfId="116" priority="333" operator="containsText" text="Zrušený">
      <formula>NOT(ISERROR(SEARCH("Zrušený",I67)))</formula>
    </cfRule>
    <cfRule type="containsText" dxfId="115" priority="334" operator="containsText" text="Nevykonaný">
      <formula>NOT(ISERROR(SEARCH("Nevykonaný",I67)))</formula>
    </cfRule>
    <cfRule type="containsText" dxfId="114" priority="335" operator="containsText" text="Prieb. Plnený">
      <formula>NOT(ISERROR(SEARCH("Prieb. Plnený",I67)))</formula>
    </cfRule>
    <cfRule type="containsText" dxfId="113" priority="336" operator="containsText" text="Splnený">
      <formula>NOT(ISERROR(SEARCH("Splnený",I67)))</formula>
    </cfRule>
  </conditionalFormatting>
  <conditionalFormatting sqref="I22">
    <cfRule type="containsText" dxfId="112" priority="317" operator="containsText" text="Nový">
      <formula>NOT(ISERROR(SEARCH("Nový",I22)))</formula>
    </cfRule>
    <cfRule type="containsText" dxfId="111" priority="318" operator="containsText" text="Zrušený">
      <formula>NOT(ISERROR(SEARCH("Zrušený",I22)))</formula>
    </cfRule>
    <cfRule type="containsText" dxfId="110" priority="319" operator="containsText" text="Nevykonaný">
      <formula>NOT(ISERROR(SEARCH("Nevykonaný",I22)))</formula>
    </cfRule>
    <cfRule type="containsText" dxfId="109" priority="320" operator="containsText" text="Prieb. Plnený">
      <formula>NOT(ISERROR(SEARCH("Prieb. Plnený",I22)))</formula>
    </cfRule>
    <cfRule type="containsText" dxfId="108" priority="321" operator="containsText" text="Splnený">
      <formula>NOT(ISERROR(SEARCH("Splnený",I22)))</formula>
    </cfRule>
  </conditionalFormatting>
  <conditionalFormatting sqref="I47:I48">
    <cfRule type="containsText" dxfId="107" priority="247" operator="containsText" text="Nový">
      <formula>NOT(ISERROR(SEARCH("Nový",I47)))</formula>
    </cfRule>
    <cfRule type="containsText" dxfId="106" priority="248" operator="containsText" text="Zrušený">
      <formula>NOT(ISERROR(SEARCH("Zrušený",I47)))</formula>
    </cfRule>
    <cfRule type="containsText" dxfId="105" priority="249" operator="containsText" text="Nevykonaný">
      <formula>NOT(ISERROR(SEARCH("Nevykonaný",I47)))</formula>
    </cfRule>
    <cfRule type="containsText" dxfId="104" priority="250" operator="containsText" text="Prieb. Plnený">
      <formula>NOT(ISERROR(SEARCH("Prieb. Plnený",I47)))</formula>
    </cfRule>
    <cfRule type="containsText" dxfId="103" priority="251" operator="containsText" text="Splnený">
      <formula>NOT(ISERROR(SEARCH("Splnený",I47)))</formula>
    </cfRule>
  </conditionalFormatting>
  <conditionalFormatting sqref="I3">
    <cfRule type="containsText" dxfId="102" priority="242" operator="containsText" text="Nový">
      <formula>NOT(ISERROR(SEARCH("Nový",I3)))</formula>
    </cfRule>
    <cfRule type="containsText" dxfId="101" priority="243" operator="containsText" text="Zrušený">
      <formula>NOT(ISERROR(SEARCH("Zrušený",I3)))</formula>
    </cfRule>
    <cfRule type="containsText" dxfId="100" priority="244" operator="containsText" text="Nevykonaný">
      <formula>NOT(ISERROR(SEARCH("Nevykonaný",I3)))</formula>
    </cfRule>
    <cfRule type="containsText" dxfId="99" priority="245" operator="containsText" text="Prieb. Plnený">
      <formula>NOT(ISERROR(SEARCH("Prieb. Plnený",I3)))</formula>
    </cfRule>
    <cfRule type="containsText" dxfId="98" priority="246" operator="containsText" text="Splnený">
      <formula>NOT(ISERROR(SEARCH("Splnený",I3)))</formula>
    </cfRule>
  </conditionalFormatting>
  <conditionalFormatting sqref="I49">
    <cfRule type="containsText" dxfId="97" priority="217" operator="containsText" text="Nový">
      <formula>NOT(ISERROR(SEARCH("Nový",I49)))</formula>
    </cfRule>
    <cfRule type="containsText" dxfId="96" priority="218" operator="containsText" text="Zrušený">
      <formula>NOT(ISERROR(SEARCH("Zrušený",I49)))</formula>
    </cfRule>
    <cfRule type="containsText" dxfId="95" priority="219" operator="containsText" text="Nevykonaný">
      <formula>NOT(ISERROR(SEARCH("Nevykonaný",I49)))</formula>
    </cfRule>
    <cfRule type="containsText" dxfId="94" priority="220" operator="containsText" text="Prieb. Plnený">
      <formula>NOT(ISERROR(SEARCH("Prieb. Plnený",I49)))</formula>
    </cfRule>
    <cfRule type="containsText" dxfId="93" priority="221" operator="containsText" text="Splnený">
      <formula>NOT(ISERROR(SEARCH("Splnený",I49)))</formula>
    </cfRule>
  </conditionalFormatting>
  <conditionalFormatting sqref="I37">
    <cfRule type="containsText" dxfId="92" priority="237" operator="containsText" text="Nový">
      <formula>NOT(ISERROR(SEARCH("Nový",I37)))</formula>
    </cfRule>
    <cfRule type="containsText" dxfId="91" priority="238" operator="containsText" text="Zrušený">
      <formula>NOT(ISERROR(SEARCH("Zrušený",I37)))</formula>
    </cfRule>
    <cfRule type="containsText" dxfId="90" priority="239" operator="containsText" text="Nevykonaný">
      <formula>NOT(ISERROR(SEARCH("Nevykonaný",I37)))</formula>
    </cfRule>
    <cfRule type="containsText" dxfId="89" priority="240" operator="containsText" text="Prieb. Plnený">
      <formula>NOT(ISERROR(SEARCH("Prieb. Plnený",I37)))</formula>
    </cfRule>
    <cfRule type="containsText" dxfId="88" priority="241" operator="containsText" text="Splnený">
      <formula>NOT(ISERROR(SEARCH("Splnený",I37)))</formula>
    </cfRule>
  </conditionalFormatting>
  <conditionalFormatting sqref="I38">
    <cfRule type="containsText" dxfId="87" priority="232" operator="containsText" text="Nový">
      <formula>NOT(ISERROR(SEARCH("Nový",I38)))</formula>
    </cfRule>
    <cfRule type="containsText" dxfId="86" priority="233" operator="containsText" text="Zrušený">
      <formula>NOT(ISERROR(SEARCH("Zrušený",I38)))</formula>
    </cfRule>
    <cfRule type="containsText" dxfId="85" priority="234" operator="containsText" text="Nevykonaný">
      <formula>NOT(ISERROR(SEARCH("Nevykonaný",I38)))</formula>
    </cfRule>
    <cfRule type="containsText" dxfId="84" priority="235" operator="containsText" text="Prieb. Plnený">
      <formula>NOT(ISERROR(SEARCH("Prieb. Plnený",I38)))</formula>
    </cfRule>
    <cfRule type="containsText" dxfId="83" priority="236" operator="containsText" text="Splnený">
      <formula>NOT(ISERROR(SEARCH("Splnený",I38)))</formula>
    </cfRule>
  </conditionalFormatting>
  <conditionalFormatting sqref="I45">
    <cfRule type="containsText" dxfId="82" priority="222" operator="containsText" text="Nový">
      <formula>NOT(ISERROR(SEARCH("Nový",I45)))</formula>
    </cfRule>
    <cfRule type="containsText" dxfId="81" priority="223" operator="containsText" text="Zrušený">
      <formula>NOT(ISERROR(SEARCH("Zrušený",I45)))</formula>
    </cfRule>
    <cfRule type="containsText" dxfId="80" priority="224" operator="containsText" text="Nevykonaný">
      <formula>NOT(ISERROR(SEARCH("Nevykonaný",I45)))</formula>
    </cfRule>
    <cfRule type="containsText" dxfId="79" priority="225" operator="containsText" text="Prieb. Plnený">
      <formula>NOT(ISERROR(SEARCH("Prieb. Plnený",I45)))</formula>
    </cfRule>
    <cfRule type="containsText" dxfId="78" priority="226" operator="containsText" text="Splnený">
      <formula>NOT(ISERROR(SEARCH("Splnený",I45)))</formula>
    </cfRule>
  </conditionalFormatting>
  <conditionalFormatting sqref="I53">
    <cfRule type="containsText" dxfId="77" priority="137" operator="containsText" text="Nový">
      <formula>NOT(ISERROR(SEARCH("Nový",I53)))</formula>
    </cfRule>
    <cfRule type="containsText" dxfId="76" priority="138" operator="containsText" text="Zrušený">
      <formula>NOT(ISERROR(SEARCH("Zrušený",I53)))</formula>
    </cfRule>
    <cfRule type="containsText" dxfId="75" priority="139" operator="containsText" text="Nevykonaný">
      <formula>NOT(ISERROR(SEARCH("Nevykonaný",I53)))</formula>
    </cfRule>
    <cfRule type="containsText" dxfId="74" priority="140" operator="containsText" text="Prieb. Plnený">
      <formula>NOT(ISERROR(SEARCH("Prieb. Plnený",I53)))</formula>
    </cfRule>
    <cfRule type="containsText" dxfId="73" priority="141" operator="containsText" text="Splnený">
      <formula>NOT(ISERROR(SEARCH("Splnený",I53)))</formula>
    </cfRule>
  </conditionalFormatting>
  <conditionalFormatting sqref="I35">
    <cfRule type="containsText" dxfId="72" priority="112" operator="containsText" text="Nový">
      <formula>NOT(ISERROR(SEARCH("Nový",I35)))</formula>
    </cfRule>
    <cfRule type="containsText" dxfId="71" priority="113" operator="containsText" text="Zrušený">
      <formula>NOT(ISERROR(SEARCH("Zrušený",I35)))</formula>
    </cfRule>
    <cfRule type="containsText" dxfId="70" priority="114" operator="containsText" text="Nevykonaný">
      <formula>NOT(ISERROR(SEARCH("Nevykonaný",I35)))</formula>
    </cfRule>
    <cfRule type="containsText" dxfId="69" priority="115" operator="containsText" text="Prieb. Plnený">
      <formula>NOT(ISERROR(SEARCH("Prieb. Plnený",I35)))</formula>
    </cfRule>
    <cfRule type="containsText" dxfId="68" priority="116" operator="containsText" text="Splnený">
      <formula>NOT(ISERROR(SEARCH("Splnený",I35)))</formula>
    </cfRule>
  </conditionalFormatting>
  <conditionalFormatting sqref="I57">
    <cfRule type="containsText" dxfId="67" priority="92" operator="containsText" text="Nový">
      <formula>NOT(ISERROR(SEARCH("Nový",I57)))</formula>
    </cfRule>
    <cfRule type="containsText" dxfId="66" priority="93" operator="containsText" text="Zrušený">
      <formula>NOT(ISERROR(SEARCH("Zrušený",I57)))</formula>
    </cfRule>
    <cfRule type="containsText" dxfId="65" priority="94" operator="containsText" text="Nevykonaný">
      <formula>NOT(ISERROR(SEARCH("Nevykonaný",I57)))</formula>
    </cfRule>
    <cfRule type="containsText" dxfId="64" priority="95" operator="containsText" text="Prieb. Plnený">
      <formula>NOT(ISERROR(SEARCH("Prieb. Plnený",I57)))</formula>
    </cfRule>
    <cfRule type="containsText" dxfId="63" priority="96" operator="containsText" text="Splnený">
      <formula>NOT(ISERROR(SEARCH("Splnený",I57)))</formula>
    </cfRule>
  </conditionalFormatting>
  <conditionalFormatting sqref="I56">
    <cfRule type="containsText" dxfId="62" priority="82" operator="containsText" text="Nový">
      <formula>NOT(ISERROR(SEARCH("Nový",I56)))</formula>
    </cfRule>
    <cfRule type="containsText" dxfId="61" priority="83" operator="containsText" text="Zrušený">
      <formula>NOT(ISERROR(SEARCH("Zrušený",I56)))</formula>
    </cfRule>
    <cfRule type="containsText" dxfId="60" priority="84" operator="containsText" text="Nevykonaný">
      <formula>NOT(ISERROR(SEARCH("Nevykonaný",I56)))</formula>
    </cfRule>
    <cfRule type="containsText" dxfId="59" priority="85" operator="containsText" text="Prieb. Plnený">
      <formula>NOT(ISERROR(SEARCH("Prieb. Plnený",I56)))</formula>
    </cfRule>
    <cfRule type="containsText" dxfId="58" priority="86" operator="containsText" text="Splnený">
      <formula>NOT(ISERROR(SEARCH("Splnený",I56)))</formula>
    </cfRule>
  </conditionalFormatting>
  <conditionalFormatting sqref="I39">
    <cfRule type="containsText" dxfId="57" priority="77" operator="containsText" text="Nový">
      <formula>NOT(ISERROR(SEARCH("Nový",I39)))</formula>
    </cfRule>
    <cfRule type="containsText" dxfId="56" priority="78" operator="containsText" text="Zrušený">
      <formula>NOT(ISERROR(SEARCH("Zrušený",I39)))</formula>
    </cfRule>
    <cfRule type="containsText" dxfId="55" priority="79" operator="containsText" text="Nevykonaný">
      <formula>NOT(ISERROR(SEARCH("Nevykonaný",I39)))</formula>
    </cfRule>
    <cfRule type="containsText" dxfId="54" priority="80" operator="containsText" text="Prieb. Plnený">
      <formula>NOT(ISERROR(SEARCH("Prieb. Plnený",I39)))</formula>
    </cfRule>
    <cfRule type="containsText" dxfId="53" priority="81" operator="containsText" text="Splnený">
      <formula>NOT(ISERROR(SEARCH("Splnený",I39)))</formula>
    </cfRule>
  </conditionalFormatting>
  <conditionalFormatting sqref="I44">
    <cfRule type="containsText" dxfId="52" priority="72" operator="containsText" text="Nový">
      <formula>NOT(ISERROR(SEARCH("Nový",I44)))</formula>
    </cfRule>
    <cfRule type="containsText" dxfId="51" priority="73" operator="containsText" text="Zrušený">
      <formula>NOT(ISERROR(SEARCH("Zrušený",I44)))</formula>
    </cfRule>
    <cfRule type="containsText" dxfId="50" priority="74" operator="containsText" text="Nevykonaný">
      <formula>NOT(ISERROR(SEARCH("Nevykonaný",I44)))</formula>
    </cfRule>
    <cfRule type="containsText" dxfId="49" priority="75" operator="containsText" text="Prieb. Plnený">
      <formula>NOT(ISERROR(SEARCH("Prieb. Plnený",I44)))</formula>
    </cfRule>
    <cfRule type="containsText" dxfId="48" priority="76" operator="containsText" text="Splnený">
      <formula>NOT(ISERROR(SEARCH("Splnený",I44)))</formula>
    </cfRule>
  </conditionalFormatting>
  <conditionalFormatting sqref="I40 I42">
    <cfRule type="containsText" dxfId="47" priority="67" operator="containsText" text="Nový">
      <formula>NOT(ISERROR(SEARCH("Nový",I40)))</formula>
    </cfRule>
    <cfRule type="containsText" dxfId="46" priority="68" operator="containsText" text="Zrušený">
      <formula>NOT(ISERROR(SEARCH("Zrušený",I40)))</formula>
    </cfRule>
    <cfRule type="containsText" dxfId="45" priority="69" operator="containsText" text="Nevykonaný">
      <formula>NOT(ISERROR(SEARCH("Nevykonaný",I40)))</formula>
    </cfRule>
    <cfRule type="containsText" dxfId="44" priority="70" operator="containsText" text="Prieb. Plnený">
      <formula>NOT(ISERROR(SEARCH("Prieb. Plnený",I40)))</formula>
    </cfRule>
    <cfRule type="containsText" dxfId="43" priority="71" operator="containsText" text="Splnený">
      <formula>NOT(ISERROR(SEARCH("Splnený",I40)))</formula>
    </cfRule>
  </conditionalFormatting>
  <conditionalFormatting sqref="I41">
    <cfRule type="containsText" dxfId="42" priority="62" operator="containsText" text="Nový">
      <formula>NOT(ISERROR(SEARCH("Nový",I41)))</formula>
    </cfRule>
    <cfRule type="containsText" dxfId="41" priority="63" operator="containsText" text="Zrušený">
      <formula>NOT(ISERROR(SEARCH("Zrušený",I41)))</formula>
    </cfRule>
    <cfRule type="containsText" dxfId="40" priority="64" operator="containsText" text="Nevykonaný">
      <formula>NOT(ISERROR(SEARCH("Nevykonaný",I41)))</formula>
    </cfRule>
    <cfRule type="containsText" dxfId="39" priority="65" operator="containsText" text="Prieb. Plnený">
      <formula>NOT(ISERROR(SEARCH("Prieb. Plnený",I41)))</formula>
    </cfRule>
    <cfRule type="containsText" dxfId="38" priority="66" operator="containsText" text="Splnený">
      <formula>NOT(ISERROR(SEARCH("Splnený",I41)))</formula>
    </cfRule>
  </conditionalFormatting>
  <conditionalFormatting sqref="I69:I72 I74">
    <cfRule type="containsText" dxfId="37" priority="57" operator="containsText" text="Nový">
      <formula>NOT(ISERROR(SEARCH("Nový",I69)))</formula>
    </cfRule>
    <cfRule type="containsText" dxfId="36" priority="58" operator="containsText" text="Zrušený">
      <formula>NOT(ISERROR(SEARCH("Zrušený",I69)))</formula>
    </cfRule>
    <cfRule type="containsText" dxfId="35" priority="59" operator="containsText" text="Nevykonaný">
      <formula>NOT(ISERROR(SEARCH("Nevykonaný",I69)))</formula>
    </cfRule>
    <cfRule type="containsText" dxfId="34" priority="60" operator="containsText" text="Prieb. Plnený">
      <formula>NOT(ISERROR(SEARCH("Prieb. Plnený",I69)))</formula>
    </cfRule>
    <cfRule type="containsText" dxfId="33" priority="61" operator="containsText" text="Splnený">
      <formula>NOT(ISERROR(SEARCH("Splnený",I69)))</formula>
    </cfRule>
  </conditionalFormatting>
  <conditionalFormatting sqref="I18">
    <cfRule type="containsText" dxfId="32" priority="52" operator="containsText" text="Nový">
      <formula>NOT(ISERROR(SEARCH("Nový",I18)))</formula>
    </cfRule>
    <cfRule type="containsText" dxfId="31" priority="53" operator="containsText" text="Zrušený">
      <formula>NOT(ISERROR(SEARCH("Zrušený",I18)))</formula>
    </cfRule>
    <cfRule type="containsText" dxfId="30" priority="54" operator="containsText" text="Nevykonaný">
      <formula>NOT(ISERROR(SEARCH("Nevykonaný",I18)))</formula>
    </cfRule>
    <cfRule type="containsText" dxfId="29" priority="55" operator="containsText" text="Prieb. Plnený">
      <formula>NOT(ISERROR(SEARCH("Prieb. Plnený",I18)))</formula>
    </cfRule>
    <cfRule type="containsText" dxfId="28" priority="56" operator="containsText" text="Splnený">
      <formula>NOT(ISERROR(SEARCH("Splnený",I18)))</formula>
    </cfRule>
  </conditionalFormatting>
  <conditionalFormatting sqref="I15">
    <cfRule type="containsText" dxfId="27" priority="47" operator="containsText" text="Nový">
      <formula>NOT(ISERROR(SEARCH("Nový",I15)))</formula>
    </cfRule>
    <cfRule type="containsText" dxfId="26" priority="48" operator="containsText" text="Zrušený">
      <formula>NOT(ISERROR(SEARCH("Zrušený",I15)))</formula>
    </cfRule>
    <cfRule type="containsText" dxfId="25" priority="49" operator="containsText" text="Nevykonaný">
      <formula>NOT(ISERROR(SEARCH("Nevykonaný",I15)))</formula>
    </cfRule>
    <cfRule type="containsText" dxfId="24" priority="50" operator="containsText" text="Prieb. Plnený">
      <formula>NOT(ISERROR(SEARCH("Prieb. Plnený",I15)))</formula>
    </cfRule>
    <cfRule type="containsText" dxfId="23" priority="51" operator="containsText" text="Splnený">
      <formula>NOT(ISERROR(SEARCH("Splnený",I15)))</formula>
    </cfRule>
  </conditionalFormatting>
  <conditionalFormatting sqref="I43">
    <cfRule type="containsText" dxfId="22" priority="42" operator="containsText" text="Nový">
      <formula>NOT(ISERROR(SEARCH("Nový",I43)))</formula>
    </cfRule>
    <cfRule type="containsText" dxfId="21" priority="43" operator="containsText" text="Zrušený">
      <formula>NOT(ISERROR(SEARCH("Zrušený",I43)))</formula>
    </cfRule>
    <cfRule type="containsText" dxfId="20" priority="44" operator="containsText" text="Nevykonaný">
      <formula>NOT(ISERROR(SEARCH("Nevykonaný",I43)))</formula>
    </cfRule>
    <cfRule type="containsText" dxfId="19" priority="45" operator="containsText" text="Prieb. Plnený">
      <formula>NOT(ISERROR(SEARCH("Prieb. Plnený",I43)))</formula>
    </cfRule>
    <cfRule type="containsText" dxfId="18" priority="46" operator="containsText" text="Splnený">
      <formula>NOT(ISERROR(SEARCH("Splnený",I43)))</formula>
    </cfRule>
  </conditionalFormatting>
  <conditionalFormatting sqref="I73">
    <cfRule type="containsText" dxfId="17" priority="37" operator="containsText" text="Nový">
      <formula>NOT(ISERROR(SEARCH("Nový",I73)))</formula>
    </cfRule>
    <cfRule type="containsText" dxfId="16" priority="38" operator="containsText" text="Zrušený">
      <formula>NOT(ISERROR(SEARCH("Zrušený",I73)))</formula>
    </cfRule>
    <cfRule type="containsText" dxfId="15" priority="39" operator="containsText" text="Nevykonaný">
      <formula>NOT(ISERROR(SEARCH("Nevykonaný",I73)))</formula>
    </cfRule>
    <cfRule type="containsText" dxfId="14" priority="40" operator="containsText" text="Prieb. Plnený">
      <formula>NOT(ISERROR(SEARCH("Prieb. Plnený",I73)))</formula>
    </cfRule>
    <cfRule type="containsText" dxfId="13" priority="41" operator="containsText" text="Splnený">
      <formula>NOT(ISERROR(SEARCH("Splnený",I73)))</formula>
    </cfRule>
  </conditionalFormatting>
  <conditionalFormatting sqref="J20">
    <cfRule type="containsText" dxfId="12" priority="19" operator="containsText" text="Nový">
      <formula>NOT(ISERROR(SEARCH("Nový",J20)))</formula>
    </cfRule>
    <cfRule type="containsText" dxfId="11" priority="20" operator="containsText" text="Zrušený">
      <formula>NOT(ISERROR(SEARCH("Zrušený",J20)))</formula>
    </cfRule>
    <cfRule type="containsText" dxfId="10" priority="21" operator="containsText" text="Nevykonaný">
      <formula>NOT(ISERROR(SEARCH("Nevykonaný",J20)))</formula>
    </cfRule>
    <cfRule type="containsText" dxfId="9" priority="22" operator="containsText" text="Prieb. Plnený">
      <formula>NOT(ISERROR(SEARCH("Prieb. Plnený",J20)))</formula>
    </cfRule>
    <cfRule type="containsText" dxfId="8" priority="23" operator="containsText" text="Splnený">
      <formula>NOT(ISERROR(SEARCH("Splnený",J20)))</formula>
    </cfRule>
  </conditionalFormatting>
  <conditionalFormatting sqref="I1">
    <cfRule type="containsText" dxfId="7" priority="11" operator="containsText" text="Zrušený">
      <formula>NOT(ISERROR(SEARCH("Zrušený",I1)))</formula>
    </cfRule>
    <cfRule type="containsText" dxfId="6" priority="12" operator="containsText" text="Splnený">
      <formula>NOT(ISERROR(SEARCH("Splnený",I1)))</formula>
    </cfRule>
    <cfRule type="containsText" dxfId="5" priority="13" operator="containsText" text="Prieb. plnený">
      <formula>NOT(ISERROR(SEARCH("Prieb. plnený",I1)))</formula>
    </cfRule>
  </conditionalFormatting>
  <pageMargins left="0.23622047244094491" right="0.23622047244094491" top="0.51181102362204722" bottom="0.74803149606299213" header="0.19685039370078741" footer="0.31496062992125984"/>
  <pageSetup paperSize="9" scale="39" fitToHeight="0" orientation="landscape" cellComments="asDisplayed" r:id="rId1"/>
  <headerFooter>
    <oddHeader>&amp;C&amp;"-,Tučné"&amp;28Odpočet Akčného plánu BSK Odbor cestovného ruchu a kultúry</oddHeader>
    <oddFooter>&amp;CStrana &amp;P z &amp;N</oddFooter>
  </headerFooter>
  <rowBreaks count="5" manualBreakCount="5">
    <brk id="12" max="16383" man="1"/>
    <brk id="19" max="10" man="1"/>
    <brk id="30" max="10" man="1"/>
    <brk id="45" max="10" man="1"/>
    <brk id="58" max="10"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Metadata!$B$2:$B$5</xm:f>
          </x14:formula1>
          <xm:sqref>I2:I1048576 J20</xm:sqref>
        </x14:dataValidation>
        <x14:dataValidation type="list" allowBlank="1" showInputMessage="1" showErrorMessage="1" xr:uid="{00000000-0002-0000-0000-000001000000}">
          <x14:formula1>
            <xm:f>Metadata!$C$2:$C$27</xm:f>
          </x14:formula1>
          <xm:sqref>F1:F1048576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59"/>
  <sheetViews>
    <sheetView zoomScaleSheetLayoutView="100" workbookViewId="0">
      <selection activeCell="B21" sqref="B21"/>
    </sheetView>
  </sheetViews>
  <sheetFormatPr defaultColWidth="8.85546875" defaultRowHeight="15" x14ac:dyDescent="0.25"/>
  <cols>
    <col min="1" max="1" width="16.42578125" style="48" customWidth="1"/>
    <col min="2" max="2" width="13.140625" style="48" customWidth="1"/>
    <col min="3" max="3" width="9.28515625" style="48" customWidth="1"/>
    <col min="4" max="4" width="13" style="48" customWidth="1"/>
    <col min="5" max="7" width="15.28515625" style="48" customWidth="1"/>
    <col min="8" max="8" width="12.140625" style="48" bestFit="1" customWidth="1"/>
  </cols>
  <sheetData>
    <row r="1" spans="1:8" ht="35.1" customHeight="1" x14ac:dyDescent="0.25"/>
    <row r="2" spans="1:8" x14ac:dyDescent="0.25">
      <c r="A2" s="49"/>
      <c r="B2" s="49"/>
      <c r="C2" s="49"/>
      <c r="D2" s="50"/>
      <c r="E2" s="50"/>
      <c r="F2" s="50"/>
      <c r="G2" s="50"/>
      <c r="H2" s="51"/>
    </row>
    <row r="3" spans="1:8" x14ac:dyDescent="0.25">
      <c r="A3" s="49"/>
      <c r="B3" s="49"/>
      <c r="C3" s="49"/>
      <c r="D3" s="50"/>
      <c r="E3" s="50"/>
      <c r="F3" s="50"/>
      <c r="G3" s="50"/>
      <c r="H3" s="51"/>
    </row>
    <row r="4" spans="1:8" x14ac:dyDescent="0.25">
      <c r="A4" s="49"/>
      <c r="B4" s="49"/>
      <c r="C4" s="49"/>
      <c r="D4" s="50"/>
      <c r="E4" s="50"/>
      <c r="F4" s="50"/>
      <c r="G4" s="50"/>
      <c r="H4" s="51"/>
    </row>
    <row r="5" spans="1:8" x14ac:dyDescent="0.25">
      <c r="A5" s="49"/>
      <c r="B5" s="49"/>
      <c r="C5" s="49"/>
      <c r="D5" s="50"/>
      <c r="E5" s="50"/>
      <c r="F5" s="50"/>
      <c r="G5" s="50"/>
      <c r="H5" s="51"/>
    </row>
    <row r="6" spans="1:8" x14ac:dyDescent="0.25">
      <c r="A6" s="49"/>
      <c r="B6" s="49"/>
      <c r="C6" s="49"/>
      <c r="D6" s="50"/>
      <c r="E6" s="50"/>
      <c r="F6" s="50"/>
      <c r="G6" s="50"/>
      <c r="H6" s="51"/>
    </row>
    <row r="7" spans="1:8" x14ac:dyDescent="0.25">
      <c r="A7" s="49"/>
      <c r="B7" s="49"/>
      <c r="C7" s="49"/>
      <c r="D7" s="50"/>
      <c r="E7" s="50"/>
      <c r="F7" s="50"/>
      <c r="G7" s="50"/>
      <c r="H7" s="51"/>
    </row>
    <row r="8" spans="1:8" ht="51.95" customHeight="1" x14ac:dyDescent="0.25">
      <c r="A8" s="325" t="s">
        <v>146</v>
      </c>
      <c r="B8" s="325"/>
      <c r="C8" s="325"/>
      <c r="D8" s="325"/>
      <c r="E8" s="325"/>
      <c r="F8" s="325"/>
      <c r="G8" s="325"/>
      <c r="H8" s="325"/>
    </row>
    <row r="9" spans="1:8" ht="23.25" x14ac:dyDescent="0.25">
      <c r="A9" s="326" t="s">
        <v>147</v>
      </c>
      <c r="B9" s="326"/>
      <c r="C9" s="326"/>
      <c r="D9" s="326"/>
      <c r="E9" s="326"/>
      <c r="F9" s="326"/>
      <c r="G9" s="326"/>
      <c r="H9" s="326"/>
    </row>
    <row r="50" spans="1:8" s="54" customFormat="1" ht="17.25" x14ac:dyDescent="0.3">
      <c r="A50" s="52" t="s">
        <v>148</v>
      </c>
      <c r="B50" s="53">
        <v>42639</v>
      </c>
      <c r="C50" s="52"/>
      <c r="D50" s="52"/>
      <c r="E50" s="52"/>
      <c r="F50" s="52"/>
      <c r="G50" s="52"/>
      <c r="H50" s="52"/>
    </row>
    <row r="51" spans="1:8" s="54" customFormat="1" ht="17.25" x14ac:dyDescent="0.3">
      <c r="A51" s="52"/>
      <c r="B51" s="52"/>
      <c r="C51" s="52"/>
      <c r="D51" s="52"/>
      <c r="E51" s="52"/>
      <c r="F51" s="52"/>
      <c r="G51" s="52"/>
      <c r="H51" s="52"/>
    </row>
    <row r="52" spans="1:8" s="54" customFormat="1" ht="17.25" x14ac:dyDescent="0.3">
      <c r="A52" s="52" t="s">
        <v>149</v>
      </c>
      <c r="B52" s="53">
        <v>42639</v>
      </c>
      <c r="C52" s="52"/>
      <c r="D52" s="52"/>
      <c r="E52" s="52"/>
      <c r="F52" s="52"/>
      <c r="G52" s="52"/>
      <c r="H52" s="52"/>
    </row>
    <row r="53" spans="1:8" s="54" customFormat="1" ht="17.25" x14ac:dyDescent="0.3">
      <c r="A53" s="52"/>
      <c r="B53" s="52"/>
      <c r="C53" s="52"/>
      <c r="D53" s="52"/>
      <c r="E53" s="52"/>
      <c r="F53" s="52"/>
      <c r="G53" s="52"/>
      <c r="H53" s="52"/>
    </row>
    <row r="54" spans="1:8" s="54" customFormat="1" ht="17.25" x14ac:dyDescent="0.3">
      <c r="A54" s="52"/>
      <c r="B54" s="52"/>
      <c r="C54" s="52"/>
      <c r="D54" s="52"/>
      <c r="E54" s="52"/>
      <c r="F54" s="52"/>
      <c r="G54" s="52"/>
      <c r="H54" s="52"/>
    </row>
    <row r="55" spans="1:8" s="54" customFormat="1" ht="17.25" x14ac:dyDescent="0.3">
      <c r="A55" s="52" t="s">
        <v>150</v>
      </c>
      <c r="B55" s="52" t="s">
        <v>151</v>
      </c>
      <c r="C55" s="52"/>
      <c r="D55" s="52"/>
      <c r="E55" s="52"/>
      <c r="F55" s="52"/>
      <c r="G55" s="52"/>
      <c r="H55" s="52"/>
    </row>
    <row r="56" spans="1:8" s="54" customFormat="1" ht="17.25" x14ac:dyDescent="0.3">
      <c r="A56" s="52"/>
      <c r="B56" s="52"/>
      <c r="C56" s="52"/>
      <c r="D56" s="52"/>
      <c r="E56" s="52"/>
      <c r="F56" s="52"/>
      <c r="G56" s="52"/>
      <c r="H56" s="52"/>
    </row>
    <row r="57" spans="1:8" s="56" customFormat="1" ht="17.25" x14ac:dyDescent="0.3">
      <c r="A57" s="55"/>
      <c r="B57" s="55"/>
      <c r="C57" s="55"/>
      <c r="D57" s="55"/>
      <c r="E57" s="55"/>
      <c r="F57" s="55"/>
      <c r="G57" s="55"/>
      <c r="H57" s="55"/>
    </row>
    <row r="58" spans="1:8" s="56" customFormat="1" ht="17.25" x14ac:dyDescent="0.3">
      <c r="A58" s="55"/>
      <c r="B58" s="55"/>
      <c r="C58" s="55"/>
      <c r="D58" s="55"/>
      <c r="E58" s="55"/>
      <c r="F58" s="55"/>
      <c r="G58" s="55"/>
      <c r="H58" s="55"/>
    </row>
    <row r="59" spans="1:8" s="56" customFormat="1" ht="17.25" x14ac:dyDescent="0.3">
      <c r="A59" s="55"/>
      <c r="B59" s="55"/>
      <c r="C59" s="55"/>
      <c r="D59" s="55"/>
      <c r="E59" s="55"/>
      <c r="F59" s="55"/>
      <c r="G59" s="55"/>
      <c r="H59" s="55"/>
    </row>
  </sheetData>
  <mergeCells count="2">
    <mergeCell ref="A8:H8"/>
    <mergeCell ref="A9:H9"/>
  </mergeCells>
  <phoneticPr fontId="8" type="noConversion"/>
  <pageMargins left="1" right="1" top="1" bottom="1" header="0.5" footer="0.5"/>
  <pageSetup paperSize="9" scale="7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C26"/>
  <sheetViews>
    <sheetView topLeftCell="A6" zoomScale="115" zoomScaleNormal="115" zoomScalePageLayoutView="115" workbookViewId="0">
      <selection activeCell="B6" sqref="B6"/>
    </sheetView>
  </sheetViews>
  <sheetFormatPr defaultColWidth="8.85546875" defaultRowHeight="15" x14ac:dyDescent="0.25"/>
  <cols>
    <col min="1" max="1" width="23.42578125" style="37" customWidth="1"/>
    <col min="2" max="2" width="51.28515625" customWidth="1"/>
    <col min="3" max="3" width="15.7109375" customWidth="1"/>
  </cols>
  <sheetData>
    <row r="1" spans="1:3" ht="62.25" customHeight="1" x14ac:dyDescent="0.25">
      <c r="A1" s="22" t="s">
        <v>92</v>
      </c>
      <c r="B1" s="23" t="s">
        <v>93</v>
      </c>
      <c r="C1" s="22" t="s">
        <v>94</v>
      </c>
    </row>
    <row r="2" spans="1:3" ht="162" customHeight="1" x14ac:dyDescent="0.25">
      <c r="A2" s="24" t="s">
        <v>95</v>
      </c>
      <c r="B2" s="25" t="s">
        <v>96</v>
      </c>
      <c r="C2" s="26" t="s">
        <v>97</v>
      </c>
    </row>
    <row r="3" spans="1:3" ht="255" x14ac:dyDescent="0.25">
      <c r="A3" s="27" t="s">
        <v>98</v>
      </c>
      <c r="B3" s="28" t="s">
        <v>99</v>
      </c>
      <c r="C3" s="29" t="s">
        <v>97</v>
      </c>
    </row>
    <row r="4" spans="1:3" ht="180" x14ac:dyDescent="0.25">
      <c r="A4" s="27" t="s">
        <v>100</v>
      </c>
      <c r="B4" s="30" t="s">
        <v>101</v>
      </c>
      <c r="C4" s="29" t="s">
        <v>102</v>
      </c>
    </row>
    <row r="5" spans="1:3" ht="135" x14ac:dyDescent="0.25">
      <c r="A5" s="27" t="s">
        <v>103</v>
      </c>
      <c r="B5" s="30" t="s">
        <v>104</v>
      </c>
      <c r="C5" s="29" t="s">
        <v>105</v>
      </c>
    </row>
    <row r="6" spans="1:3" ht="120" x14ac:dyDescent="0.25">
      <c r="A6" s="27" t="s">
        <v>106</v>
      </c>
      <c r="B6" s="31" t="s">
        <v>107</v>
      </c>
      <c r="C6" s="29" t="s">
        <v>108</v>
      </c>
    </row>
    <row r="7" spans="1:3" ht="210" x14ac:dyDescent="0.25">
      <c r="A7" s="27" t="s">
        <v>109</v>
      </c>
      <c r="B7" s="28" t="s">
        <v>110</v>
      </c>
      <c r="C7" s="29" t="s">
        <v>102</v>
      </c>
    </row>
    <row r="8" spans="1:3" ht="120" x14ac:dyDescent="0.25">
      <c r="A8" s="27" t="s">
        <v>111</v>
      </c>
      <c r="B8" s="28" t="s">
        <v>112</v>
      </c>
      <c r="C8" s="32"/>
    </row>
    <row r="9" spans="1:3" ht="165" x14ac:dyDescent="0.25">
      <c r="A9" s="27" t="s">
        <v>113</v>
      </c>
      <c r="B9" s="28" t="s">
        <v>114</v>
      </c>
      <c r="C9" s="32"/>
    </row>
    <row r="10" spans="1:3" ht="120" x14ac:dyDescent="0.25">
      <c r="A10" s="27" t="s">
        <v>115</v>
      </c>
      <c r="B10" s="28" t="s">
        <v>116</v>
      </c>
      <c r="C10" s="32"/>
    </row>
    <row r="11" spans="1:3" ht="90" x14ac:dyDescent="0.25">
      <c r="A11" s="27" t="s">
        <v>117</v>
      </c>
      <c r="B11" s="30" t="s">
        <v>118</v>
      </c>
      <c r="C11" s="29"/>
    </row>
    <row r="12" spans="1:3" ht="120" x14ac:dyDescent="0.25">
      <c r="A12" s="27" t="s">
        <v>119</v>
      </c>
      <c r="B12" s="31" t="s">
        <v>120</v>
      </c>
      <c r="C12" s="29" t="s">
        <v>105</v>
      </c>
    </row>
    <row r="13" spans="1:3" ht="105" x14ac:dyDescent="0.25">
      <c r="A13" s="27" t="s">
        <v>121</v>
      </c>
      <c r="B13" s="28" t="s">
        <v>122</v>
      </c>
      <c r="C13" s="29"/>
    </row>
    <row r="14" spans="1:3" ht="120" x14ac:dyDescent="0.25">
      <c r="A14" s="27" t="s">
        <v>123</v>
      </c>
      <c r="B14" s="31" t="s">
        <v>124</v>
      </c>
      <c r="C14" s="29" t="s">
        <v>108</v>
      </c>
    </row>
    <row r="15" spans="1:3" ht="75" x14ac:dyDescent="0.25">
      <c r="A15" s="27" t="s">
        <v>125</v>
      </c>
      <c r="B15" s="31" t="s">
        <v>126</v>
      </c>
      <c r="C15" s="29" t="s">
        <v>102</v>
      </c>
    </row>
    <row r="16" spans="1:3" ht="195" x14ac:dyDescent="0.25">
      <c r="A16" s="27" t="s">
        <v>127</v>
      </c>
      <c r="B16" s="28" t="s">
        <v>128</v>
      </c>
      <c r="C16" s="29" t="s">
        <v>102</v>
      </c>
    </row>
    <row r="17" spans="1:3" ht="105" x14ac:dyDescent="0.25">
      <c r="A17" s="27" t="s">
        <v>129</v>
      </c>
      <c r="B17" s="31" t="s">
        <v>130</v>
      </c>
      <c r="C17" s="33"/>
    </row>
    <row r="18" spans="1:3" ht="135" x14ac:dyDescent="0.25">
      <c r="A18" s="27" t="s">
        <v>131</v>
      </c>
      <c r="B18" s="28" t="s">
        <v>132</v>
      </c>
      <c r="C18" s="29" t="s">
        <v>102</v>
      </c>
    </row>
    <row r="19" spans="1:3" ht="105" x14ac:dyDescent="0.25">
      <c r="A19" s="34" t="s">
        <v>133</v>
      </c>
      <c r="B19" s="35" t="s">
        <v>134</v>
      </c>
      <c r="C19" s="36"/>
    </row>
    <row r="21" spans="1:3" ht="26.25" customHeight="1" x14ac:dyDescent="0.25">
      <c r="B21" s="23" t="s">
        <v>135</v>
      </c>
    </row>
    <row r="22" spans="1:3" ht="90" x14ac:dyDescent="0.25">
      <c r="A22" s="38" t="s">
        <v>136</v>
      </c>
      <c r="B22" s="39" t="s">
        <v>137</v>
      </c>
      <c r="C22" s="40"/>
    </row>
    <row r="23" spans="1:3" ht="135" x14ac:dyDescent="0.25">
      <c r="A23" s="41" t="s">
        <v>138</v>
      </c>
      <c r="B23" s="42" t="s">
        <v>139</v>
      </c>
      <c r="C23" s="43"/>
    </row>
    <row r="24" spans="1:3" ht="105" x14ac:dyDescent="0.25">
      <c r="A24" s="41" t="s">
        <v>140</v>
      </c>
      <c r="B24" s="42" t="s">
        <v>141</v>
      </c>
      <c r="C24" s="43"/>
    </row>
    <row r="25" spans="1:3" ht="60" x14ac:dyDescent="0.25">
      <c r="A25" s="41" t="s">
        <v>142</v>
      </c>
      <c r="B25" s="44" t="s">
        <v>143</v>
      </c>
      <c r="C25" s="43"/>
    </row>
    <row r="26" spans="1:3" ht="120" x14ac:dyDescent="0.25">
      <c r="A26" s="45" t="s">
        <v>144</v>
      </c>
      <c r="B26" s="46" t="s">
        <v>145</v>
      </c>
      <c r="C26" s="47"/>
    </row>
  </sheetData>
  <autoFilter ref="A1:C1" xr:uid="{00000000-0009-0000-0000-000002000000}"/>
  <phoneticPr fontId="8" type="noConversion"/>
  <pageMargins left="0.7" right="0.7" top="0.75" bottom="0.75" header="0.3" footer="0.3"/>
  <pageSetup paperSize="9" scale="90" fitToHeight="0" orientation="portrait" r:id="rId1"/>
  <headerFooter>
    <oddHeader>&amp;C&amp;"-,Tučné"&amp;16Klúčové kroky investičných projektov AP BSK</oddHeader>
    <oddFooter>Strana &amp;P z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C19"/>
  <sheetViews>
    <sheetView topLeftCell="A7" zoomScale="115" zoomScaleNormal="115" zoomScalePageLayoutView="115" workbookViewId="0">
      <selection activeCell="B7" sqref="B7"/>
    </sheetView>
  </sheetViews>
  <sheetFormatPr defaultColWidth="8.85546875" defaultRowHeight="15" x14ac:dyDescent="0.25"/>
  <cols>
    <col min="1" max="1" width="20.85546875" style="37" customWidth="1"/>
    <col min="2" max="2" width="51" customWidth="1"/>
    <col min="3" max="3" width="15.7109375" customWidth="1"/>
  </cols>
  <sheetData>
    <row r="1" spans="1:3" ht="62.25" customHeight="1" x14ac:dyDescent="0.25">
      <c r="A1" s="22" t="s">
        <v>92</v>
      </c>
      <c r="B1" s="23" t="s">
        <v>93</v>
      </c>
      <c r="C1" s="22" t="s">
        <v>94</v>
      </c>
    </row>
    <row r="2" spans="1:3" ht="195" x14ac:dyDescent="0.25">
      <c r="A2" s="24" t="s">
        <v>95</v>
      </c>
      <c r="B2" s="25" t="s">
        <v>96</v>
      </c>
      <c r="C2" s="26" t="s">
        <v>97</v>
      </c>
    </row>
    <row r="3" spans="1:3" ht="213" customHeight="1" x14ac:dyDescent="0.25">
      <c r="A3" s="27" t="s">
        <v>98</v>
      </c>
      <c r="B3" s="28" t="s">
        <v>152</v>
      </c>
      <c r="C3" s="29" t="s">
        <v>97</v>
      </c>
    </row>
    <row r="4" spans="1:3" ht="150" x14ac:dyDescent="0.25">
      <c r="A4" s="27" t="s">
        <v>113</v>
      </c>
      <c r="B4" s="28" t="s">
        <v>153</v>
      </c>
      <c r="C4" s="32"/>
    </row>
    <row r="5" spans="1:3" ht="120" x14ac:dyDescent="0.25">
      <c r="A5" s="27" t="s">
        <v>115</v>
      </c>
      <c r="B5" s="28" t="s">
        <v>116</v>
      </c>
      <c r="C5" s="32"/>
    </row>
    <row r="6" spans="1:3" ht="90" x14ac:dyDescent="0.25">
      <c r="A6" s="27" t="s">
        <v>154</v>
      </c>
      <c r="B6" s="30" t="s">
        <v>118</v>
      </c>
      <c r="C6" s="29"/>
    </row>
    <row r="7" spans="1:3" ht="105" x14ac:dyDescent="0.25">
      <c r="A7" s="27" t="s">
        <v>155</v>
      </c>
      <c r="B7" s="31" t="s">
        <v>156</v>
      </c>
      <c r="C7" s="29" t="s">
        <v>105</v>
      </c>
    </row>
    <row r="8" spans="1:3" ht="105" x14ac:dyDescent="0.25">
      <c r="A8" s="27" t="s">
        <v>157</v>
      </c>
      <c r="B8" s="28" t="s">
        <v>122</v>
      </c>
      <c r="C8" s="29"/>
    </row>
    <row r="9" spans="1:3" ht="75" x14ac:dyDescent="0.25">
      <c r="A9" s="27" t="s">
        <v>125</v>
      </c>
      <c r="B9" s="31" t="s">
        <v>126</v>
      </c>
      <c r="C9" s="29" t="s">
        <v>102</v>
      </c>
    </row>
    <row r="10" spans="1:3" ht="210" x14ac:dyDescent="0.25">
      <c r="A10" s="27" t="s">
        <v>158</v>
      </c>
      <c r="B10" s="28" t="s">
        <v>159</v>
      </c>
      <c r="C10" s="29" t="s">
        <v>102</v>
      </c>
    </row>
    <row r="11" spans="1:3" ht="105" x14ac:dyDescent="0.25">
      <c r="A11" s="27" t="s">
        <v>129</v>
      </c>
      <c r="B11" s="31" t="s">
        <v>130</v>
      </c>
      <c r="C11" s="33"/>
    </row>
    <row r="12" spans="1:3" ht="105" x14ac:dyDescent="0.25">
      <c r="A12" s="34" t="s">
        <v>133</v>
      </c>
      <c r="B12" s="35" t="s">
        <v>160</v>
      </c>
      <c r="C12" s="36"/>
    </row>
    <row r="14" spans="1:3" ht="26.25" customHeight="1" x14ac:dyDescent="0.25">
      <c r="B14" s="23" t="s">
        <v>135</v>
      </c>
    </row>
    <row r="15" spans="1:3" ht="90" x14ac:dyDescent="0.25">
      <c r="A15" s="57" t="s">
        <v>136</v>
      </c>
      <c r="B15" s="58" t="s">
        <v>137</v>
      </c>
      <c r="C15" s="59"/>
    </row>
    <row r="16" spans="1:3" ht="135" x14ac:dyDescent="0.25">
      <c r="A16" s="60" t="s">
        <v>138</v>
      </c>
      <c r="B16" s="61" t="s">
        <v>139</v>
      </c>
      <c r="C16" s="62"/>
    </row>
    <row r="17" spans="1:3" ht="105" x14ac:dyDescent="0.25">
      <c r="A17" s="60" t="s">
        <v>140</v>
      </c>
      <c r="B17" s="61" t="s">
        <v>141</v>
      </c>
      <c r="C17" s="62"/>
    </row>
    <row r="18" spans="1:3" ht="60" x14ac:dyDescent="0.25">
      <c r="A18" s="60" t="s">
        <v>142</v>
      </c>
      <c r="B18" s="63" t="s">
        <v>143</v>
      </c>
      <c r="C18" s="62"/>
    </row>
    <row r="19" spans="1:3" ht="120" x14ac:dyDescent="0.25">
      <c r="A19" s="64" t="s">
        <v>144</v>
      </c>
      <c r="B19" s="65" t="s">
        <v>145</v>
      </c>
      <c r="C19" s="66"/>
    </row>
  </sheetData>
  <autoFilter ref="A1:C1" xr:uid="{00000000-0009-0000-0000-000003000000}"/>
  <phoneticPr fontId="8" type="noConversion"/>
  <pageMargins left="0.7" right="0.7" top="0.75" bottom="0.75" header="0.3" footer="0.3"/>
  <pageSetup paperSize="9" scale="94" fitToHeight="0" orientation="portrait" r:id="rId1"/>
  <headerFooter>
    <oddHeader>&amp;C&amp;"-,Tučné"&amp;16Klúčové kroky investičných projektov AP BSK</oddHeader>
    <oddFooter>Strana &amp;P z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H12"/>
  <sheetViews>
    <sheetView workbookViewId="0">
      <selection activeCell="A12" activeCellId="1" sqref="A3:E3 A12:E12"/>
    </sheetView>
  </sheetViews>
  <sheetFormatPr defaultColWidth="8.85546875" defaultRowHeight="15" x14ac:dyDescent="0.25"/>
  <cols>
    <col min="1" max="1" width="14.140625" customWidth="1"/>
  </cols>
  <sheetData>
    <row r="1" spans="1:8" ht="30" customHeight="1" x14ac:dyDescent="0.25">
      <c r="A1" s="327" t="s">
        <v>0</v>
      </c>
      <c r="B1" s="327"/>
      <c r="C1" s="327"/>
      <c r="D1" s="327"/>
      <c r="E1" s="327"/>
      <c r="F1" s="327"/>
    </row>
    <row r="2" spans="1:8" x14ac:dyDescent="0.25">
      <c r="A2" s="2"/>
      <c r="B2" s="328" t="s">
        <v>2</v>
      </c>
      <c r="C2" s="328"/>
      <c r="D2" s="328"/>
      <c r="E2" s="328"/>
      <c r="F2" s="328"/>
      <c r="H2" s="3" t="s">
        <v>1</v>
      </c>
    </row>
    <row r="3" spans="1:8" ht="28.5" customHeight="1" x14ac:dyDescent="0.25">
      <c r="A3" s="10" t="s">
        <v>3</v>
      </c>
      <c r="B3" s="4" t="s">
        <v>5</v>
      </c>
      <c r="C3" s="11" t="s">
        <v>6</v>
      </c>
      <c r="D3" s="11" t="s">
        <v>7</v>
      </c>
      <c r="E3" s="11" t="s">
        <v>8</v>
      </c>
      <c r="F3" s="11" t="s">
        <v>9</v>
      </c>
      <c r="H3" s="9" t="s">
        <v>4</v>
      </c>
    </row>
    <row r="4" spans="1:8" ht="15.75" thickBot="1" x14ac:dyDescent="0.3">
      <c r="A4" s="5" t="s">
        <v>10</v>
      </c>
      <c r="B4" s="12">
        <v>12</v>
      </c>
      <c r="C4" s="12">
        <v>5</v>
      </c>
      <c r="D4" s="12">
        <v>1</v>
      </c>
      <c r="E4" s="12">
        <v>0</v>
      </c>
      <c r="F4" s="7">
        <v>19</v>
      </c>
      <c r="H4" s="6">
        <v>9</v>
      </c>
    </row>
    <row r="5" spans="1:8" ht="16.5" thickTop="1" thickBot="1" x14ac:dyDescent="0.3">
      <c r="A5" s="5" t="s">
        <v>11</v>
      </c>
      <c r="B5" s="13">
        <v>3</v>
      </c>
      <c r="C5" s="1">
        <v>17</v>
      </c>
      <c r="D5" s="1">
        <v>1</v>
      </c>
      <c r="E5" s="1">
        <v>0</v>
      </c>
      <c r="F5" s="7">
        <v>21</v>
      </c>
      <c r="H5" s="8">
        <v>6</v>
      </c>
    </row>
    <row r="6" spans="1:8" ht="15.75" thickBot="1" x14ac:dyDescent="0.3">
      <c r="A6" s="5" t="s">
        <v>12</v>
      </c>
      <c r="B6" s="14">
        <v>6</v>
      </c>
      <c r="C6" s="15">
        <v>1</v>
      </c>
      <c r="D6" s="15">
        <v>0</v>
      </c>
      <c r="E6" s="15">
        <v>0</v>
      </c>
      <c r="F6" s="7">
        <v>7</v>
      </c>
      <c r="H6" s="6">
        <v>3</v>
      </c>
    </row>
    <row r="7" spans="1:8" ht="15.75" thickBot="1" x14ac:dyDescent="0.3">
      <c r="A7" s="5" t="s">
        <v>13</v>
      </c>
      <c r="B7" s="13">
        <v>4</v>
      </c>
      <c r="C7" s="1">
        <v>1</v>
      </c>
      <c r="D7" s="1">
        <v>0</v>
      </c>
      <c r="E7" s="1">
        <v>2</v>
      </c>
      <c r="F7" s="7">
        <v>7</v>
      </c>
      <c r="H7" s="8">
        <v>2</v>
      </c>
    </row>
    <row r="8" spans="1:8" ht="15.75" thickBot="1" x14ac:dyDescent="0.3">
      <c r="A8" s="5" t="s">
        <v>14</v>
      </c>
      <c r="B8" s="14">
        <v>10</v>
      </c>
      <c r="C8" s="15">
        <v>3</v>
      </c>
      <c r="D8" s="15">
        <v>8</v>
      </c>
      <c r="E8" s="15">
        <v>0</v>
      </c>
      <c r="F8" s="7">
        <v>13</v>
      </c>
      <c r="H8" s="6">
        <v>6</v>
      </c>
    </row>
    <row r="9" spans="1:8" ht="15.75" thickBot="1" x14ac:dyDescent="0.3">
      <c r="A9" s="5" t="s">
        <v>15</v>
      </c>
      <c r="B9" s="13">
        <v>19</v>
      </c>
      <c r="C9" s="1">
        <v>4</v>
      </c>
      <c r="D9" s="1">
        <v>0</v>
      </c>
      <c r="E9" s="1">
        <v>3</v>
      </c>
      <c r="F9" s="7">
        <v>26</v>
      </c>
      <c r="H9" s="8">
        <v>8</v>
      </c>
    </row>
    <row r="10" spans="1:8" ht="15.75" thickBot="1" x14ac:dyDescent="0.3">
      <c r="A10" s="5" t="s">
        <v>16</v>
      </c>
      <c r="B10" s="14">
        <v>9</v>
      </c>
      <c r="C10" s="15">
        <v>18</v>
      </c>
      <c r="D10" s="15">
        <v>0</v>
      </c>
      <c r="E10" s="15">
        <v>1</v>
      </c>
      <c r="F10" s="7">
        <v>28</v>
      </c>
      <c r="H10" s="6">
        <v>10</v>
      </c>
    </row>
    <row r="11" spans="1:8" x14ac:dyDescent="0.25">
      <c r="A11" s="5" t="s">
        <v>17</v>
      </c>
      <c r="B11" s="13">
        <v>45</v>
      </c>
      <c r="C11" s="1">
        <v>10</v>
      </c>
      <c r="D11" s="1">
        <v>0</v>
      </c>
      <c r="E11" s="1">
        <v>0</v>
      </c>
      <c r="F11" s="7">
        <v>54</v>
      </c>
      <c r="H11" s="8">
        <v>19</v>
      </c>
    </row>
    <row r="12" spans="1:8" ht="30" x14ac:dyDescent="0.25">
      <c r="A12" s="5" t="s">
        <v>18</v>
      </c>
      <c r="B12" s="7">
        <f>SUM(B4:B11)</f>
        <v>108</v>
      </c>
      <c r="C12" s="7">
        <f>SUM(C4:C11)</f>
        <v>59</v>
      </c>
      <c r="D12" s="7">
        <f>SUM(D4:D11)</f>
        <v>10</v>
      </c>
      <c r="E12" s="7">
        <f>SUM(E4:E11)</f>
        <v>6</v>
      </c>
      <c r="F12" s="7">
        <v>175</v>
      </c>
      <c r="H12" s="6">
        <v>63</v>
      </c>
    </row>
  </sheetData>
  <mergeCells count="2">
    <mergeCell ref="A1:F1"/>
    <mergeCell ref="B2:F2"/>
  </mergeCells>
  <pageMargins left="0.7" right="0.7" top="0.75" bottom="0.75" header="0.3" footer="0.3"/>
  <pageSetup paperSize="9" orientation="portrait" horizontalDpi="300" verticalDpi="300"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59"/>
  <sheetViews>
    <sheetView view="pageLayout" zoomScaleSheetLayoutView="100" workbookViewId="0">
      <selection activeCell="B5" sqref="B5"/>
    </sheetView>
  </sheetViews>
  <sheetFormatPr defaultColWidth="8.85546875" defaultRowHeight="15" x14ac:dyDescent="0.25"/>
  <cols>
    <col min="1" max="1" width="18.85546875" style="48" bestFit="1" customWidth="1"/>
    <col min="2" max="2" width="14.28515625" style="48" customWidth="1"/>
    <col min="3" max="3" width="9.28515625" style="48" customWidth="1"/>
    <col min="4" max="4" width="13" style="48" customWidth="1"/>
    <col min="5" max="7" width="15.28515625" style="48" customWidth="1"/>
    <col min="8" max="8" width="12.140625" style="48" bestFit="1" customWidth="1"/>
  </cols>
  <sheetData>
    <row r="1" spans="1:8" ht="35.1" customHeight="1" x14ac:dyDescent="0.25"/>
    <row r="2" spans="1:8" x14ac:dyDescent="0.25">
      <c r="A2" s="49"/>
      <c r="B2" s="49"/>
      <c r="C2" s="49"/>
      <c r="D2" s="50"/>
      <c r="E2" s="50"/>
      <c r="F2" s="50"/>
      <c r="G2" s="50"/>
      <c r="H2" s="51"/>
    </row>
    <row r="3" spans="1:8" x14ac:dyDescent="0.25">
      <c r="A3" s="49"/>
      <c r="B3" s="49"/>
      <c r="C3" s="49"/>
      <c r="D3" s="50"/>
      <c r="E3" s="50"/>
      <c r="F3" s="50"/>
      <c r="G3" s="50"/>
      <c r="H3" s="51"/>
    </row>
    <row r="4" spans="1:8" x14ac:dyDescent="0.25">
      <c r="A4" s="49"/>
      <c r="B4" s="49"/>
      <c r="C4" s="49"/>
      <c r="D4" s="50"/>
      <c r="E4" s="50"/>
      <c r="F4" s="50"/>
      <c r="G4" s="50"/>
      <c r="H4" s="51"/>
    </row>
    <row r="5" spans="1:8" x14ac:dyDescent="0.25">
      <c r="A5" s="49"/>
      <c r="B5" s="49"/>
      <c r="C5" s="49"/>
      <c r="D5" s="50"/>
      <c r="E5" s="50"/>
      <c r="F5" s="50"/>
      <c r="G5" s="50"/>
      <c r="H5" s="51"/>
    </row>
    <row r="6" spans="1:8" x14ac:dyDescent="0.25">
      <c r="A6" s="49"/>
      <c r="B6" s="49"/>
      <c r="C6" s="49"/>
      <c r="D6" s="50"/>
      <c r="E6" s="50"/>
      <c r="F6" s="50"/>
      <c r="G6" s="50"/>
      <c r="H6" s="51"/>
    </row>
    <row r="7" spans="1:8" x14ac:dyDescent="0.25">
      <c r="A7" s="49"/>
      <c r="B7" s="49"/>
      <c r="C7" s="49"/>
      <c r="D7" s="50"/>
      <c r="E7" s="50"/>
      <c r="F7" s="50"/>
      <c r="G7" s="50"/>
      <c r="H7" s="51"/>
    </row>
    <row r="8" spans="1:8" ht="51.95" customHeight="1" x14ac:dyDescent="0.25">
      <c r="A8" s="325" t="s">
        <v>161</v>
      </c>
      <c r="B8" s="325"/>
      <c r="C8" s="325"/>
      <c r="D8" s="325"/>
      <c r="E8" s="325"/>
      <c r="F8" s="325"/>
      <c r="G8" s="325"/>
      <c r="H8" s="325"/>
    </row>
    <row r="9" spans="1:8" ht="23.25" x14ac:dyDescent="0.25">
      <c r="A9" s="326" t="s">
        <v>162</v>
      </c>
      <c r="B9" s="326"/>
      <c r="C9" s="326"/>
      <c r="D9" s="326"/>
      <c r="E9" s="326"/>
      <c r="F9" s="326"/>
      <c r="G9" s="326"/>
      <c r="H9" s="326"/>
    </row>
    <row r="50" spans="1:8" s="54" customFormat="1" ht="17.25" x14ac:dyDescent="0.3">
      <c r="A50" s="52" t="s">
        <v>148</v>
      </c>
      <c r="B50" s="53">
        <v>42639</v>
      </c>
      <c r="C50" s="52"/>
      <c r="D50" s="52"/>
      <c r="E50" s="52"/>
      <c r="F50" s="52"/>
      <c r="G50" s="52"/>
      <c r="H50" s="52"/>
    </row>
    <row r="51" spans="1:8" s="54" customFormat="1" ht="17.25" x14ac:dyDescent="0.3">
      <c r="A51" s="52"/>
      <c r="B51" s="52"/>
      <c r="C51" s="52"/>
      <c r="D51" s="52"/>
      <c r="E51" s="52"/>
      <c r="F51" s="52"/>
      <c r="G51" s="52"/>
      <c r="H51" s="52"/>
    </row>
    <row r="52" spans="1:8" s="54" customFormat="1" ht="17.25" x14ac:dyDescent="0.3">
      <c r="A52" s="52" t="s">
        <v>149</v>
      </c>
      <c r="B52" s="53">
        <v>42639</v>
      </c>
      <c r="C52" s="52"/>
      <c r="D52" s="52"/>
      <c r="E52" s="52"/>
      <c r="F52" s="52"/>
      <c r="G52" s="52"/>
      <c r="H52" s="52"/>
    </row>
    <row r="53" spans="1:8" s="54" customFormat="1" ht="17.25" x14ac:dyDescent="0.3">
      <c r="A53" s="52"/>
      <c r="B53" s="52"/>
      <c r="C53" s="52"/>
      <c r="D53" s="52"/>
      <c r="E53" s="52"/>
      <c r="F53" s="52"/>
      <c r="G53" s="52"/>
      <c r="H53" s="52"/>
    </row>
    <row r="54" spans="1:8" s="54" customFormat="1" ht="17.25" x14ac:dyDescent="0.3">
      <c r="A54" s="52"/>
      <c r="B54" s="52"/>
      <c r="C54" s="52"/>
      <c r="D54" s="52"/>
      <c r="E54" s="52"/>
      <c r="F54" s="52"/>
      <c r="G54" s="52"/>
      <c r="H54" s="52"/>
    </row>
    <row r="55" spans="1:8" s="54" customFormat="1" ht="17.25" x14ac:dyDescent="0.3">
      <c r="A55" s="52" t="s">
        <v>150</v>
      </c>
      <c r="B55" s="52" t="s">
        <v>151</v>
      </c>
      <c r="C55" s="52"/>
      <c r="D55" s="52"/>
      <c r="E55" s="52"/>
      <c r="F55" s="52"/>
      <c r="G55" s="52"/>
      <c r="H55" s="52"/>
    </row>
    <row r="56" spans="1:8" s="54" customFormat="1" ht="17.25" x14ac:dyDescent="0.3">
      <c r="A56" s="52"/>
      <c r="B56" s="52"/>
      <c r="C56" s="52"/>
      <c r="D56" s="52"/>
      <c r="E56" s="52"/>
      <c r="F56" s="52"/>
      <c r="G56" s="52"/>
      <c r="H56" s="52"/>
    </row>
    <row r="57" spans="1:8" s="56" customFormat="1" ht="17.25" x14ac:dyDescent="0.3">
      <c r="A57" s="55"/>
      <c r="B57" s="55"/>
      <c r="C57" s="55"/>
      <c r="D57" s="55"/>
      <c r="E57" s="55"/>
      <c r="F57" s="55"/>
      <c r="G57" s="55"/>
      <c r="H57" s="55"/>
    </row>
    <row r="58" spans="1:8" s="56" customFormat="1" ht="17.25" x14ac:dyDescent="0.3">
      <c r="A58" s="55"/>
      <c r="B58" s="55"/>
      <c r="C58" s="55"/>
      <c r="D58" s="55"/>
      <c r="E58" s="55"/>
      <c r="F58" s="55"/>
      <c r="G58" s="55"/>
      <c r="H58" s="55"/>
    </row>
    <row r="59" spans="1:8" s="56" customFormat="1" ht="17.25" x14ac:dyDescent="0.3">
      <c r="A59" s="55"/>
      <c r="B59" s="55"/>
      <c r="C59" s="55"/>
      <c r="D59" s="55"/>
      <c r="E59" s="55"/>
      <c r="F59" s="55"/>
      <c r="G59" s="55"/>
      <c r="H59" s="55"/>
    </row>
  </sheetData>
  <mergeCells count="2">
    <mergeCell ref="A8:H8"/>
    <mergeCell ref="A9:H9"/>
  </mergeCells>
  <phoneticPr fontId="8" type="noConversion"/>
  <pageMargins left="1" right="1" top="1" bottom="1" header="0.5" footer="0.5"/>
  <pageSetup paperSize="9" scale="70" orientation="portrait" r:id="rId1"/>
  <extLst>
    <ext xmlns:mx="http://schemas.microsoft.com/office/mac/excel/2008/main" uri="{64002731-A6B0-56B0-2670-7721B7C09600}">
      <mx:PLV Mode="1" OnePage="0" WScale="10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F22"/>
  <sheetViews>
    <sheetView view="pageLayout" topLeftCell="A12" workbookViewId="0">
      <selection activeCell="A14" sqref="A14:B14"/>
    </sheetView>
  </sheetViews>
  <sheetFormatPr defaultColWidth="8.85546875" defaultRowHeight="15" x14ac:dyDescent="0.25"/>
  <cols>
    <col min="1" max="1" width="7.85546875" style="19" customWidth="1"/>
    <col min="2" max="2" width="40.42578125" customWidth="1"/>
    <col min="3" max="3" width="89.140625" customWidth="1"/>
    <col min="4" max="4" width="15.140625" style="19" bestFit="1" customWidth="1"/>
    <col min="5" max="5" width="20.140625" style="19" bestFit="1" customWidth="1"/>
    <col min="6" max="6" width="25.28515625" style="90" customWidth="1"/>
    <col min="7" max="7" width="14" customWidth="1"/>
  </cols>
  <sheetData>
    <row r="1" spans="1:6" ht="36.75" customHeight="1" x14ac:dyDescent="0.25">
      <c r="A1" s="67" t="s">
        <v>163</v>
      </c>
      <c r="B1" s="68" t="s">
        <v>164</v>
      </c>
      <c r="C1" s="68" t="s">
        <v>165</v>
      </c>
      <c r="D1" s="68" t="s">
        <v>166</v>
      </c>
      <c r="E1" s="68" t="s">
        <v>167</v>
      </c>
      <c r="F1" s="69" t="s">
        <v>168</v>
      </c>
    </row>
    <row r="2" spans="1:6" ht="45" x14ac:dyDescent="0.25">
      <c r="A2" s="70" t="s">
        <v>169</v>
      </c>
      <c r="B2" s="71" t="s">
        <v>170</v>
      </c>
      <c r="C2" s="72" t="s">
        <v>171</v>
      </c>
      <c r="D2" s="73" t="s">
        <v>172</v>
      </c>
      <c r="E2" s="74" t="s">
        <v>173</v>
      </c>
      <c r="F2" s="75" t="s">
        <v>174</v>
      </c>
    </row>
    <row r="3" spans="1:6" ht="45" x14ac:dyDescent="0.25">
      <c r="A3" s="70" t="s">
        <v>175</v>
      </c>
      <c r="B3" s="71" t="s">
        <v>176</v>
      </c>
      <c r="C3" s="72" t="s">
        <v>177</v>
      </c>
      <c r="D3" s="73" t="s">
        <v>178</v>
      </c>
      <c r="E3" s="74" t="s">
        <v>173</v>
      </c>
      <c r="F3" s="75" t="s">
        <v>174</v>
      </c>
    </row>
    <row r="4" spans="1:6" ht="75" x14ac:dyDescent="0.25">
      <c r="A4" s="70" t="s">
        <v>179</v>
      </c>
      <c r="B4" s="71" t="s">
        <v>180</v>
      </c>
      <c r="C4" s="72" t="s">
        <v>181</v>
      </c>
      <c r="D4" s="73" t="s">
        <v>172</v>
      </c>
      <c r="E4" s="74" t="s">
        <v>173</v>
      </c>
      <c r="F4" s="76" t="s">
        <v>182</v>
      </c>
    </row>
    <row r="5" spans="1:6" ht="105" x14ac:dyDescent="0.25">
      <c r="A5" s="70" t="s">
        <v>183</v>
      </c>
      <c r="B5" s="71" t="s">
        <v>184</v>
      </c>
      <c r="C5" s="72" t="s">
        <v>185</v>
      </c>
      <c r="D5" s="73" t="s">
        <v>186</v>
      </c>
      <c r="E5" s="74" t="s">
        <v>173</v>
      </c>
      <c r="F5" s="76" t="s">
        <v>187</v>
      </c>
    </row>
    <row r="6" spans="1:6" ht="75.75" thickBot="1" x14ac:dyDescent="0.3">
      <c r="A6" s="70" t="s">
        <v>188</v>
      </c>
      <c r="B6" s="71" t="s">
        <v>189</v>
      </c>
      <c r="C6" s="72" t="s">
        <v>190</v>
      </c>
      <c r="D6" s="73" t="s">
        <v>191</v>
      </c>
      <c r="E6" s="74" t="s">
        <v>173</v>
      </c>
      <c r="F6" s="75" t="s">
        <v>192</v>
      </c>
    </row>
    <row r="7" spans="1:6" ht="45.75" thickBot="1" x14ac:dyDescent="0.3">
      <c r="A7" s="95" t="s">
        <v>193</v>
      </c>
      <c r="B7" s="96" t="s">
        <v>251</v>
      </c>
      <c r="C7" s="97" t="s">
        <v>195</v>
      </c>
      <c r="D7" s="98" t="s">
        <v>252</v>
      </c>
      <c r="E7" s="74" t="s">
        <v>173</v>
      </c>
      <c r="F7" s="75" t="s">
        <v>196</v>
      </c>
    </row>
    <row r="8" spans="1:6" ht="60.75" thickBot="1" x14ac:dyDescent="0.3">
      <c r="A8" s="70" t="s">
        <v>197</v>
      </c>
      <c r="B8" s="71" t="s">
        <v>198</v>
      </c>
      <c r="C8" s="72" t="s">
        <v>199</v>
      </c>
      <c r="D8" s="73" t="s">
        <v>178</v>
      </c>
      <c r="E8" s="74" t="s">
        <v>173</v>
      </c>
      <c r="F8" s="76" t="s">
        <v>200</v>
      </c>
    </row>
    <row r="9" spans="1:6" ht="60.75" thickBot="1" x14ac:dyDescent="0.3">
      <c r="A9" s="95" t="s">
        <v>201</v>
      </c>
      <c r="B9" s="96" t="s">
        <v>248</v>
      </c>
      <c r="C9" s="97" t="s">
        <v>249</v>
      </c>
      <c r="D9" s="98" t="s">
        <v>250</v>
      </c>
      <c r="E9" s="74" t="s">
        <v>173</v>
      </c>
      <c r="F9" s="75" t="s">
        <v>196</v>
      </c>
    </row>
    <row r="10" spans="1:6" ht="45" x14ac:dyDescent="0.25">
      <c r="A10" s="70" t="s">
        <v>203</v>
      </c>
      <c r="B10" s="71" t="s">
        <v>204</v>
      </c>
      <c r="C10" s="72" t="s">
        <v>205</v>
      </c>
      <c r="D10" s="73" t="s">
        <v>178</v>
      </c>
      <c r="E10" s="74" t="s">
        <v>173</v>
      </c>
      <c r="F10" s="76" t="s">
        <v>200</v>
      </c>
    </row>
    <row r="11" spans="1:6" ht="45" x14ac:dyDescent="0.25">
      <c r="A11" s="70" t="s">
        <v>206</v>
      </c>
      <c r="B11" s="71" t="s">
        <v>207</v>
      </c>
      <c r="C11" s="72" t="s">
        <v>208</v>
      </c>
      <c r="D11" s="73" t="s">
        <v>209</v>
      </c>
      <c r="E11" s="74" t="s">
        <v>173</v>
      </c>
      <c r="F11" s="76" t="s">
        <v>210</v>
      </c>
    </row>
    <row r="12" spans="1:6" ht="75" x14ac:dyDescent="0.25">
      <c r="A12" s="70" t="s">
        <v>211</v>
      </c>
      <c r="B12" s="71" t="s">
        <v>212</v>
      </c>
      <c r="C12" s="72" t="s">
        <v>213</v>
      </c>
      <c r="D12" s="73" t="s">
        <v>214</v>
      </c>
      <c r="E12" s="74" t="s">
        <v>173</v>
      </c>
      <c r="F12" s="76" t="s">
        <v>210</v>
      </c>
    </row>
    <row r="13" spans="1:6" ht="45" x14ac:dyDescent="0.25">
      <c r="A13" s="70" t="s">
        <v>215</v>
      </c>
      <c r="B13" s="71" t="s">
        <v>216</v>
      </c>
      <c r="C13" s="72" t="s">
        <v>217</v>
      </c>
      <c r="D13" s="73" t="s">
        <v>178</v>
      </c>
      <c r="E13" s="74" t="s">
        <v>173</v>
      </c>
      <c r="F13" s="76" t="s">
        <v>187</v>
      </c>
    </row>
    <row r="14" spans="1:6" ht="60" x14ac:dyDescent="0.25">
      <c r="A14" s="70" t="s">
        <v>218</v>
      </c>
      <c r="B14" s="71" t="s">
        <v>219</v>
      </c>
      <c r="C14" s="72" t="s">
        <v>220</v>
      </c>
      <c r="D14" s="73" t="s">
        <v>178</v>
      </c>
      <c r="E14" s="74" t="s">
        <v>173</v>
      </c>
      <c r="F14" s="76" t="s">
        <v>221</v>
      </c>
    </row>
    <row r="15" spans="1:6" ht="45" x14ac:dyDescent="0.25">
      <c r="A15" s="70" t="s">
        <v>222</v>
      </c>
      <c r="B15" s="77" t="s">
        <v>223</v>
      </c>
      <c r="C15" s="72" t="s">
        <v>224</v>
      </c>
      <c r="D15" s="74" t="s">
        <v>178</v>
      </c>
      <c r="E15" s="74" t="s">
        <v>173</v>
      </c>
      <c r="F15" s="76" t="s">
        <v>151</v>
      </c>
    </row>
    <row r="16" spans="1:6" ht="45" x14ac:dyDescent="0.25">
      <c r="A16" s="78" t="s">
        <v>225</v>
      </c>
      <c r="B16" s="79" t="s">
        <v>226</v>
      </c>
      <c r="C16" s="80" t="s">
        <v>227</v>
      </c>
      <c r="D16" s="81" t="s">
        <v>228</v>
      </c>
      <c r="E16" s="81" t="s">
        <v>173</v>
      </c>
      <c r="F16" s="82" t="s">
        <v>200</v>
      </c>
    </row>
    <row r="19" spans="2:3" ht="26.25" customHeight="1" x14ac:dyDescent="0.25">
      <c r="C19" s="83" t="s">
        <v>229</v>
      </c>
    </row>
    <row r="20" spans="2:3" ht="30" x14ac:dyDescent="0.25">
      <c r="B20" s="84" t="s">
        <v>230</v>
      </c>
      <c r="C20" s="85" t="s">
        <v>231</v>
      </c>
    </row>
    <row r="21" spans="2:3" ht="30" x14ac:dyDescent="0.25">
      <c r="B21" s="86" t="s">
        <v>232</v>
      </c>
      <c r="C21" s="87" t="s">
        <v>233</v>
      </c>
    </row>
    <row r="22" spans="2:3" ht="60" x14ac:dyDescent="0.25">
      <c r="B22" s="88" t="s">
        <v>234</v>
      </c>
      <c r="C22" s="89" t="s">
        <v>235</v>
      </c>
    </row>
  </sheetData>
  <autoFilter ref="A1:F1" xr:uid="{00000000-0009-0000-0000-000006000000}"/>
  <phoneticPr fontId="8" type="noConversion"/>
  <pageMargins left="0.25" right="0.25" top="0.75" bottom="0.75" header="0.3" footer="0.3"/>
  <pageSetup paperSize="9" scale="72" fitToHeight="0" orientation="landscape" r:id="rId1"/>
  <headerFooter>
    <oddHeader>&amp;C&amp;"-,Tučné"&amp;18Príloha č. 1 k AP BSK - Číselník merateľných ukazovateľov</oddHeader>
    <oddFooter>Strana &amp;P z &amp;N</oddFooter>
  </headerFooter>
  <extLst>
    <ext xmlns:mx="http://schemas.microsoft.com/office/mac/excel/2008/main" uri="{64002731-A6B0-56B0-2670-7721B7C09600}">
      <mx:PLV Mode="1" OnePage="0" WScale="10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C2"/>
  <sheetViews>
    <sheetView workbookViewId="0">
      <selection activeCell="B2" sqref="B2"/>
    </sheetView>
  </sheetViews>
  <sheetFormatPr defaultColWidth="8.85546875" defaultRowHeight="15" x14ac:dyDescent="0.25"/>
  <cols>
    <col min="1" max="1" width="19.140625" style="91" customWidth="1"/>
    <col min="2" max="2" width="79.85546875" style="20" customWidth="1"/>
    <col min="3" max="3" width="8.85546875" style="92"/>
  </cols>
  <sheetData>
    <row r="1" spans="1:3" x14ac:dyDescent="0.25">
      <c r="A1" s="91" t="s">
        <v>236</v>
      </c>
      <c r="B1" s="20" t="s">
        <v>237</v>
      </c>
      <c r="C1" s="92" t="s">
        <v>238</v>
      </c>
    </row>
    <row r="2" spans="1:3" ht="45" x14ac:dyDescent="0.25">
      <c r="A2" s="93">
        <v>42646</v>
      </c>
      <c r="B2" s="94" t="s">
        <v>239</v>
      </c>
      <c r="C2" s="19" t="s">
        <v>240</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G27"/>
  <sheetViews>
    <sheetView workbookViewId="0">
      <selection activeCell="A11" sqref="A11"/>
    </sheetView>
  </sheetViews>
  <sheetFormatPr defaultColWidth="8.85546875" defaultRowHeight="15" x14ac:dyDescent="0.25"/>
  <cols>
    <col min="1" max="1" width="20.42578125" customWidth="1"/>
    <col min="2" max="2" width="14" customWidth="1"/>
    <col min="3" max="3" width="21.140625" style="20" customWidth="1"/>
    <col min="4" max="4" width="65.28515625" bestFit="1" customWidth="1"/>
    <col min="6" max="6" width="75.140625" customWidth="1"/>
  </cols>
  <sheetData>
    <row r="1" spans="1:7" ht="27.75" customHeight="1" x14ac:dyDescent="0.25">
      <c r="A1" s="18" t="s">
        <v>30</v>
      </c>
      <c r="B1" s="18" t="s">
        <v>28</v>
      </c>
      <c r="C1" s="20" t="s">
        <v>36</v>
      </c>
      <c r="D1" t="s">
        <v>37</v>
      </c>
    </row>
    <row r="2" spans="1:7" x14ac:dyDescent="0.25">
      <c r="A2" s="18" t="s">
        <v>10</v>
      </c>
      <c r="B2" s="19" t="s">
        <v>31</v>
      </c>
      <c r="C2" s="20" t="s">
        <v>241</v>
      </c>
      <c r="D2" t="s">
        <v>38</v>
      </c>
      <c r="E2" t="s">
        <v>242</v>
      </c>
      <c r="F2" t="s">
        <v>170</v>
      </c>
      <c r="G2" t="s">
        <v>169</v>
      </c>
    </row>
    <row r="3" spans="1:7" x14ac:dyDescent="0.25">
      <c r="A3" s="18" t="s">
        <v>256</v>
      </c>
      <c r="B3" s="19" t="s">
        <v>91</v>
      </c>
      <c r="C3" s="20" t="s">
        <v>46</v>
      </c>
      <c r="D3" t="s">
        <v>39</v>
      </c>
      <c r="E3" t="s">
        <v>243</v>
      </c>
      <c r="F3" t="s">
        <v>176</v>
      </c>
      <c r="G3" t="s">
        <v>175</v>
      </c>
    </row>
    <row r="4" spans="1:7" x14ac:dyDescent="0.25">
      <c r="A4" s="18" t="s">
        <v>12</v>
      </c>
      <c r="B4" s="19" t="s">
        <v>32</v>
      </c>
      <c r="C4" s="20" t="s">
        <v>47</v>
      </c>
      <c r="D4" t="s">
        <v>40</v>
      </c>
      <c r="E4" t="s">
        <v>244</v>
      </c>
      <c r="F4" t="s">
        <v>180</v>
      </c>
      <c r="G4" t="s">
        <v>179</v>
      </c>
    </row>
    <row r="5" spans="1:7" x14ac:dyDescent="0.25">
      <c r="A5" s="18" t="s">
        <v>13</v>
      </c>
      <c r="B5" s="19" t="s">
        <v>33</v>
      </c>
      <c r="C5" s="20" t="s">
        <v>35</v>
      </c>
      <c r="D5" t="s">
        <v>41</v>
      </c>
      <c r="F5" t="s">
        <v>184</v>
      </c>
      <c r="G5" t="s">
        <v>183</v>
      </c>
    </row>
    <row r="6" spans="1:7" x14ac:dyDescent="0.25">
      <c r="A6" s="18" t="s">
        <v>14</v>
      </c>
      <c r="C6" s="20" t="s">
        <v>48</v>
      </c>
      <c r="D6" t="s">
        <v>42</v>
      </c>
      <c r="F6" t="s">
        <v>189</v>
      </c>
      <c r="G6" t="s">
        <v>188</v>
      </c>
    </row>
    <row r="7" spans="1:7" x14ac:dyDescent="0.25">
      <c r="A7" s="18" t="s">
        <v>15</v>
      </c>
      <c r="C7" s="20" t="s">
        <v>49</v>
      </c>
      <c r="D7" t="s">
        <v>43</v>
      </c>
      <c r="F7" t="s">
        <v>194</v>
      </c>
      <c r="G7" t="s">
        <v>193</v>
      </c>
    </row>
    <row r="8" spans="1:7" x14ac:dyDescent="0.25">
      <c r="A8" s="18" t="s">
        <v>16</v>
      </c>
      <c r="C8" s="20" t="s">
        <v>50</v>
      </c>
      <c r="D8" t="s">
        <v>44</v>
      </c>
      <c r="F8" t="s">
        <v>198</v>
      </c>
      <c r="G8" t="s">
        <v>197</v>
      </c>
    </row>
    <row r="9" spans="1:7" x14ac:dyDescent="0.25">
      <c r="A9" s="18" t="s">
        <v>17</v>
      </c>
      <c r="C9" s="20" t="s">
        <v>51</v>
      </c>
      <c r="D9" t="s">
        <v>45</v>
      </c>
      <c r="F9" t="s">
        <v>202</v>
      </c>
      <c r="G9" t="s">
        <v>201</v>
      </c>
    </row>
    <row r="10" spans="1:7" x14ac:dyDescent="0.25">
      <c r="A10" s="18" t="s">
        <v>259</v>
      </c>
      <c r="C10" s="20" t="s">
        <v>52</v>
      </c>
      <c r="D10" t="s">
        <v>53</v>
      </c>
      <c r="F10" t="s">
        <v>204</v>
      </c>
      <c r="G10" t="s">
        <v>203</v>
      </c>
    </row>
    <row r="11" spans="1:7" x14ac:dyDescent="0.25">
      <c r="A11" s="18" t="s">
        <v>34</v>
      </c>
      <c r="C11" s="20">
        <v>2</v>
      </c>
      <c r="D11" t="s">
        <v>54</v>
      </c>
      <c r="F11" t="s">
        <v>207</v>
      </c>
      <c r="G11" t="s">
        <v>206</v>
      </c>
    </row>
    <row r="12" spans="1:7" x14ac:dyDescent="0.25">
      <c r="C12" s="20" t="s">
        <v>21</v>
      </c>
      <c r="D12" t="s">
        <v>56</v>
      </c>
      <c r="F12" t="s">
        <v>212</v>
      </c>
      <c r="G12" t="s">
        <v>211</v>
      </c>
    </row>
    <row r="13" spans="1:7" x14ac:dyDescent="0.25">
      <c r="C13" s="20" t="s">
        <v>55</v>
      </c>
      <c r="D13" t="s">
        <v>57</v>
      </c>
      <c r="F13" t="s">
        <v>216</v>
      </c>
      <c r="G13" t="s">
        <v>215</v>
      </c>
    </row>
    <row r="14" spans="1:7" x14ac:dyDescent="0.25">
      <c r="C14" s="20" t="s">
        <v>20</v>
      </c>
      <c r="D14" t="s">
        <v>59</v>
      </c>
      <c r="F14" t="s">
        <v>219</v>
      </c>
      <c r="G14" t="s">
        <v>218</v>
      </c>
    </row>
    <row r="15" spans="1:7" x14ac:dyDescent="0.25">
      <c r="C15" s="20" t="s">
        <v>58</v>
      </c>
      <c r="D15" t="s">
        <v>61</v>
      </c>
      <c r="F15" t="s">
        <v>223</v>
      </c>
      <c r="G15" t="s">
        <v>222</v>
      </c>
    </row>
    <row r="16" spans="1:7" x14ac:dyDescent="0.25">
      <c r="C16" s="20" t="s">
        <v>60</v>
      </c>
      <c r="D16" t="s">
        <v>63</v>
      </c>
      <c r="F16" t="s">
        <v>226</v>
      </c>
      <c r="G16" t="s">
        <v>225</v>
      </c>
    </row>
    <row r="17" spans="3:4" x14ac:dyDescent="0.25">
      <c r="C17" s="20" t="s">
        <v>62</v>
      </c>
      <c r="D17" t="s">
        <v>65</v>
      </c>
    </row>
    <row r="18" spans="3:4" x14ac:dyDescent="0.25">
      <c r="C18" s="20" t="s">
        <v>64</v>
      </c>
      <c r="D18" t="s">
        <v>67</v>
      </c>
    </row>
    <row r="19" spans="3:4" x14ac:dyDescent="0.25">
      <c r="C19" s="20" t="s">
        <v>66</v>
      </c>
      <c r="D19" t="s">
        <v>69</v>
      </c>
    </row>
    <row r="20" spans="3:4" x14ac:dyDescent="0.25">
      <c r="C20" s="20" t="s">
        <v>68</v>
      </c>
      <c r="D20" t="s">
        <v>70</v>
      </c>
    </row>
    <row r="21" spans="3:4" x14ac:dyDescent="0.25">
      <c r="C21" s="20" t="s">
        <v>22</v>
      </c>
      <c r="D21" t="s">
        <v>72</v>
      </c>
    </row>
    <row r="22" spans="3:4" x14ac:dyDescent="0.25">
      <c r="C22" s="20" t="s">
        <v>71</v>
      </c>
      <c r="D22" t="s">
        <v>74</v>
      </c>
    </row>
    <row r="23" spans="3:4" x14ac:dyDescent="0.25">
      <c r="C23" s="20" t="s">
        <v>73</v>
      </c>
      <c r="D23" t="s">
        <v>76</v>
      </c>
    </row>
    <row r="24" spans="3:4" x14ac:dyDescent="0.25">
      <c r="C24" s="20" t="s">
        <v>75</v>
      </c>
      <c r="D24" t="s">
        <v>78</v>
      </c>
    </row>
    <row r="25" spans="3:4" x14ac:dyDescent="0.25">
      <c r="C25" s="20" t="s">
        <v>77</v>
      </c>
      <c r="D25" t="s">
        <v>80</v>
      </c>
    </row>
    <row r="26" spans="3:4" x14ac:dyDescent="0.25">
      <c r="C26" s="20" t="s">
        <v>79</v>
      </c>
      <c r="D26" t="s">
        <v>82</v>
      </c>
    </row>
    <row r="27" spans="3:4" x14ac:dyDescent="0.25">
      <c r="C27" s="20" t="s">
        <v>81</v>
      </c>
    </row>
  </sheetData>
  <conditionalFormatting sqref="B2">
    <cfRule type="containsText" dxfId="4" priority="8" operator="containsText" text="Splnený">
      <formula>NOT(ISERROR(SEARCH("Splnený",B2)))</formula>
    </cfRule>
  </conditionalFormatting>
  <conditionalFormatting sqref="B3">
    <cfRule type="containsText" dxfId="3" priority="6" operator="containsText" text="Prieb. Plnený">
      <formula>NOT(ISERROR(SEARCH("Prieb. Plnený",B3)))</formula>
    </cfRule>
    <cfRule type="containsText" dxfId="2" priority="7" operator="containsText" text="Prieb. Plnený">
      <formula>NOT(ISERROR(SEARCH("Prieb. Plnený",B3)))</formula>
    </cfRule>
  </conditionalFormatting>
  <conditionalFormatting sqref="B4">
    <cfRule type="containsText" dxfId="1" priority="4" operator="containsText" text="Zrušený">
      <formula>NOT(ISERROR(SEARCH("Zrušený",B4)))</formula>
    </cfRule>
  </conditionalFormatting>
  <conditionalFormatting sqref="B5">
    <cfRule type="containsText" dxfId="0" priority="3" operator="containsText" text="Nový">
      <formula>NOT(ISERROR(SEARCH("Nový",B5)))</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9</vt:i4>
      </vt:variant>
      <vt:variant>
        <vt:lpstr>Pomenované rozsahy</vt:lpstr>
      </vt:variant>
      <vt:variant>
        <vt:i4>3</vt:i4>
      </vt:variant>
    </vt:vector>
  </HeadingPairs>
  <TitlesOfParts>
    <vt:vector size="12" baseType="lpstr">
      <vt:lpstr>AP OCRaK</vt:lpstr>
      <vt:lpstr>Titulná strana KK</vt:lpstr>
      <vt:lpstr>KK investičné</vt:lpstr>
      <vt:lpstr>KK neinvestičné</vt:lpstr>
      <vt:lpstr>Hárok1</vt:lpstr>
      <vt:lpstr>Titulná strana MU</vt:lpstr>
      <vt:lpstr>MU AP BSK</vt:lpstr>
      <vt:lpstr>Aktualizácie</vt:lpstr>
      <vt:lpstr>Metadata</vt:lpstr>
      <vt:lpstr>'AP OCRaK'!Oblasť_tlače</vt:lpstr>
      <vt:lpstr>'Titulná strana KK'!Print_Area</vt:lpstr>
      <vt:lpstr>'Titulná strana MU'!Print_Area</vt:lpstr>
    </vt:vector>
  </TitlesOfParts>
  <Company>BSK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Martin Bezek</dc:creator>
  <cp:keywords>final; expedicia</cp:keywords>
  <cp:lastModifiedBy>Ján Stano</cp:lastModifiedBy>
  <cp:lastPrinted>2019-12-02T08:38:00Z</cp:lastPrinted>
  <dcterms:created xsi:type="dcterms:W3CDTF">2015-01-12T16:50:27Z</dcterms:created>
  <dcterms:modified xsi:type="dcterms:W3CDTF">2019-12-02T08:40:04Z</dcterms:modified>
  <cp:category>apbsk</cp:category>
</cp:coreProperties>
</file>