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Dotácie 2019" sheetId="2" r:id="rId1"/>
    <sheet name="Hárok3" sheetId="3" r:id="rId2"/>
  </sheets>
  <calcPr calcId="162913"/>
</workbook>
</file>

<file path=xl/calcChain.xml><?xml version="1.0" encoding="utf-8"?>
<calcChain xmlns="http://schemas.openxmlformats.org/spreadsheetml/2006/main">
  <c r="F87" i="2" l="1"/>
  <c r="G87" i="2"/>
  <c r="H87" i="2"/>
  <c r="I87" i="2"/>
  <c r="E87" i="2"/>
  <c r="F83" i="2" l="1"/>
  <c r="G83" i="2"/>
  <c r="H83" i="2"/>
  <c r="I83" i="2"/>
  <c r="E83" i="2"/>
  <c r="F89" i="2" l="1"/>
  <c r="G89" i="2"/>
  <c r="H89" i="2"/>
  <c r="I89" i="2"/>
  <c r="E89" i="2"/>
</calcChain>
</file>

<file path=xl/sharedStrings.xml><?xml version="1.0" encoding="utf-8"?>
<sst xmlns="http://schemas.openxmlformats.org/spreadsheetml/2006/main" count="380" uniqueCount="295">
  <si>
    <t xml:space="preserve">P. č. </t>
  </si>
  <si>
    <t>subjekt</t>
  </si>
  <si>
    <t>upravený rozpočet</t>
  </si>
  <si>
    <t>nasledujúca úprava</t>
  </si>
  <si>
    <t>výška                     mes. splátky</t>
  </si>
  <si>
    <t>1.</t>
  </si>
  <si>
    <t>ZUŠ sv. Cecílie, Chlumeckého 10, BA</t>
  </si>
  <si>
    <t>1/2016-OŠMŠ</t>
  </si>
  <si>
    <t>číslo zmluvy</t>
  </si>
  <si>
    <t>2.</t>
  </si>
  <si>
    <t>ŠJ ako súčasť SŠ sv. Vincenta de Paul, Bachova 4, BA</t>
  </si>
  <si>
    <t>2/2016-OŠMŠ</t>
  </si>
  <si>
    <t>3.</t>
  </si>
  <si>
    <t>ŠJ ako súčasť SŠ sv. Fr. Assiského, Kláštorné nám. 1, Malacky</t>
  </si>
  <si>
    <t>4/2016-OŠMŠ</t>
  </si>
  <si>
    <t>4.</t>
  </si>
  <si>
    <t>ŠJ pri GY Matky Alexie, Jesenského 4/A, BA</t>
  </si>
  <si>
    <t>5/2016-OŠMŠ</t>
  </si>
  <si>
    <t>5.</t>
  </si>
  <si>
    <t>VŠJ ako súčasť SŠ de La Salle, Detvianska 24, BA</t>
  </si>
  <si>
    <t>6/2016-OŠMŠ</t>
  </si>
  <si>
    <t>6.</t>
  </si>
  <si>
    <t>ŠJ pri ZŠ sv. Uršule, Uršulínska 5, BA</t>
  </si>
  <si>
    <t>7/2016-OŠMŠ</t>
  </si>
  <si>
    <t>7.</t>
  </si>
  <si>
    <t>SZUŠ R. Madarászovej, Nám. 1. mája 2, Senec</t>
  </si>
  <si>
    <t>8/2016-OŠMŠ</t>
  </si>
  <si>
    <t>8.</t>
  </si>
  <si>
    <t>SZUŠ, Miletičova 17/B (dom T&amp;D), BA</t>
  </si>
  <si>
    <t>9/2016-OŠMŠ</t>
  </si>
  <si>
    <t>9.</t>
  </si>
  <si>
    <t>SZUŠ, Macharova 1, BA</t>
  </si>
  <si>
    <t>10/2016-OŠMŠ</t>
  </si>
  <si>
    <t>10.</t>
  </si>
  <si>
    <t>SZUŠ - BCHZ, Gerulatská 2, BA</t>
  </si>
  <si>
    <t>11/2016-OŠMŠ</t>
  </si>
  <si>
    <t>11.</t>
  </si>
  <si>
    <t>SZUŠ, Vajnorská 19, BA</t>
  </si>
  <si>
    <t>12.</t>
  </si>
  <si>
    <t>12/2016-OŠMŠ</t>
  </si>
  <si>
    <t>13.</t>
  </si>
  <si>
    <t>SZUŠ ART PEGAS, Tupolevova 20, BA</t>
  </si>
  <si>
    <t>14/2016-OŠMŠ</t>
  </si>
  <si>
    <t>14.</t>
  </si>
  <si>
    <t>SZUŠ, Mierová 46, BA</t>
  </si>
  <si>
    <t>15/2016-OŠMŠ</t>
  </si>
  <si>
    <t>15.</t>
  </si>
  <si>
    <t>16.</t>
  </si>
  <si>
    <t>SZUŠ, Prokofievova 5, BA</t>
  </si>
  <si>
    <t>17/2016-OŠMŠ</t>
  </si>
  <si>
    <t>17.</t>
  </si>
  <si>
    <t>SZUŠ, Strečnianska 20, BA</t>
  </si>
  <si>
    <t>18/2016-OŠMŠ</t>
  </si>
  <si>
    <t>18.</t>
  </si>
  <si>
    <t>SZUŠ, Balkánska 87, BA</t>
  </si>
  <si>
    <t>19/2016-OŠMŠ</t>
  </si>
  <si>
    <t>19.</t>
  </si>
  <si>
    <t>SZUŠ-Výtvarný ateliér LADON, Nevädzová 4, BA</t>
  </si>
  <si>
    <t>20/2016-OŠMŠ</t>
  </si>
  <si>
    <t>20.</t>
  </si>
  <si>
    <t>SZUŠ, Železničná 14, BA</t>
  </si>
  <si>
    <t>21/2016-OŠMŠ</t>
  </si>
  <si>
    <t>21.</t>
  </si>
  <si>
    <t>22.</t>
  </si>
  <si>
    <t>23.</t>
  </si>
  <si>
    <t>24.</t>
  </si>
  <si>
    <t>SCVČ pri 1SG,                              Bajkalská 20, BA</t>
  </si>
  <si>
    <t>ŠJ pri SGY,                            Bajkalská 20, BA</t>
  </si>
  <si>
    <t>24/2016-OŠMŠ</t>
  </si>
  <si>
    <t>25.</t>
  </si>
  <si>
    <t>26.</t>
  </si>
  <si>
    <t>SŠJ, I. Horvátha 14, BA</t>
  </si>
  <si>
    <t>26/2016-OŠMŠ</t>
  </si>
  <si>
    <t>27.</t>
  </si>
  <si>
    <t>SŠJ CORPORATION OROS, Grősslingova 18, BA</t>
  </si>
  <si>
    <t>27/2016-OŠMŠ</t>
  </si>
  <si>
    <t>28.</t>
  </si>
  <si>
    <t>29.</t>
  </si>
  <si>
    <t>30.</t>
  </si>
  <si>
    <t xml:space="preserve">SVŠJ, Dúbravská cesta 1, SVŠJ,Dudova 4, SVŠJ, Hálova 16 </t>
  </si>
  <si>
    <t>30/2016-OŠMŠ</t>
  </si>
  <si>
    <t>31.</t>
  </si>
  <si>
    <t>SŠJ, Zadunajská 27, BA</t>
  </si>
  <si>
    <t>31/2016-OŠMŠ</t>
  </si>
  <si>
    <t>32.</t>
  </si>
  <si>
    <t>33.</t>
  </si>
  <si>
    <t>34.</t>
  </si>
  <si>
    <t>35.</t>
  </si>
  <si>
    <t>SŠJ kj services, Pekníkova 6, BA</t>
  </si>
  <si>
    <t>35/2016-OŠMŠ</t>
  </si>
  <si>
    <t>36.</t>
  </si>
  <si>
    <t>37.</t>
  </si>
  <si>
    <t>SŠJ GALILEO SCHOOL, Dudvážska 6, BA</t>
  </si>
  <si>
    <t>37/2016-OŠMŠ</t>
  </si>
  <si>
    <t>39.</t>
  </si>
  <si>
    <t>40.</t>
  </si>
  <si>
    <t>41.</t>
  </si>
  <si>
    <t>SŠJ, L. Sáru 1, BA</t>
  </si>
  <si>
    <t>41/2016-OŠMŠ</t>
  </si>
  <si>
    <t>43.</t>
  </si>
  <si>
    <t>43/2016-OŠMŠ</t>
  </si>
  <si>
    <t>44.</t>
  </si>
  <si>
    <t>ŠJ pri ZŠ Beňovského, Beňovského 1, BA</t>
  </si>
  <si>
    <t>ŠJ pri ZŠ, Žitavská 1, BA</t>
  </si>
  <si>
    <t>44/2016-OŠMŠ</t>
  </si>
  <si>
    <t>45.</t>
  </si>
  <si>
    <t>ŠJ pri ZŠ,                             Ružová dolina 29, BA</t>
  </si>
  <si>
    <t>45/2016-OŠMŠ</t>
  </si>
  <si>
    <t>46.</t>
  </si>
  <si>
    <t>47.</t>
  </si>
  <si>
    <t>48.</t>
  </si>
  <si>
    <t>49.</t>
  </si>
  <si>
    <t>ŠJ pri ZŠI pre žiakov s naruš.komunik. schopnosťou, Vlastenecké nám. 1, BA</t>
  </si>
  <si>
    <t>49/2016-OŠMŠ</t>
  </si>
  <si>
    <t>50.</t>
  </si>
  <si>
    <t>ŠJ pri SOŠ pre žiakov so sluch. postihnutím, Koceľova 26, BA</t>
  </si>
  <si>
    <t>50/2016-OŠMŠ</t>
  </si>
  <si>
    <t>51.</t>
  </si>
  <si>
    <t>ŠI, Pekná cesta 4, BA</t>
  </si>
  <si>
    <t>51/2016-OŠMŠ</t>
  </si>
  <si>
    <t>52.</t>
  </si>
  <si>
    <t>SSOP pri SSUŠ animovanej tvorby, Vlastenecké nám. 1, BA</t>
  </si>
  <si>
    <t>52/2016-OŠMŠ</t>
  </si>
  <si>
    <t>53.</t>
  </si>
  <si>
    <t>SCVČ pri SSUŠ animovanej tvorby, Vlastenecké nám. 1, BA</t>
  </si>
  <si>
    <t>SCŠPP, Gorkého 3, BA</t>
  </si>
  <si>
    <t>53/2016-OŠMŠ</t>
  </si>
  <si>
    <t>55.</t>
  </si>
  <si>
    <t>56.</t>
  </si>
  <si>
    <t>SCŠPP,Galandova 7, BA</t>
  </si>
  <si>
    <t>55/2016-OŠMŠ</t>
  </si>
  <si>
    <t>57.</t>
  </si>
  <si>
    <t>SCPPPaP KORY,                              Uhrova 18, BA</t>
  </si>
  <si>
    <t>56/2016-OŠMŠ</t>
  </si>
  <si>
    <t>58.</t>
  </si>
  <si>
    <t>SLVS, Dialničná 1, Senec</t>
  </si>
  <si>
    <t>57/2016-OŠMŠ</t>
  </si>
  <si>
    <t>59.</t>
  </si>
  <si>
    <t>SCVČ pri SGY,                                Vážska 32, BA</t>
  </si>
  <si>
    <t>58/2016-OŠMŠ</t>
  </si>
  <si>
    <t>SCVČ, Štúrova 34, Modra</t>
  </si>
  <si>
    <t>59/2016-OŠMŠ</t>
  </si>
  <si>
    <t>SCVČ ASSOS Nelux Bratislava, Bajzova 10, BA</t>
  </si>
  <si>
    <t>60/2016-OŠMŠ</t>
  </si>
  <si>
    <t>SCVČ, J. Rášu 430, Budmerice</t>
  </si>
  <si>
    <t>61/2016-OŠMŠ</t>
  </si>
  <si>
    <t>SZUŠ, Školská 11, Slovenský Grob</t>
  </si>
  <si>
    <t>63/2016-OŠMŠ</t>
  </si>
  <si>
    <t>13/2016-OŠMŠ</t>
  </si>
  <si>
    <t>SZUŠ ALKANA,                                    Batkova 2, BA</t>
  </si>
  <si>
    <t>22/2016-OŠMŠ</t>
  </si>
  <si>
    <t>SZUŠ, Zvončínska 190/3, Lozorno</t>
  </si>
  <si>
    <t>23/2016-OŠMŠ</t>
  </si>
  <si>
    <t>25/2016-OŠMŠ</t>
  </si>
  <si>
    <t>SŠJ, Tomášikova 2, BA</t>
  </si>
  <si>
    <t>SŠJ, K. Adlera 5; SŠJ, Strečnianska 20; SŠJ, Haanová 28, BA</t>
  </si>
  <si>
    <t>28/2016-OŠMŠ</t>
  </si>
  <si>
    <t>SŠJ HLZ, Drieňová 16; SŠJ HLZ, Česká 10, BA</t>
  </si>
  <si>
    <t>32/2016-OŠMŠ</t>
  </si>
  <si>
    <t>33/2016-OŠMŠ</t>
  </si>
  <si>
    <t>34/2016-OŠMŠ</t>
  </si>
  <si>
    <t>29/2016-OŠMŠ</t>
  </si>
  <si>
    <t>SŠJ,Račianska 107; SVŠJ, Hrobákova 11; SVŠJ, Svätoplukova 2; SVŠJ, Bullova 2, BA</t>
  </si>
  <si>
    <t>36/2016-OŠMŠ</t>
  </si>
  <si>
    <t>38/2016-OŠMŠ</t>
  </si>
  <si>
    <t>39/2016-OŠMŠ</t>
  </si>
  <si>
    <t>40/2016-OŠMŠ</t>
  </si>
  <si>
    <t>46/2016-OŠMŠ</t>
  </si>
  <si>
    <t>47/2016-OŠMŠ</t>
  </si>
  <si>
    <t>48/2016-OŠMŠ</t>
  </si>
  <si>
    <t>54/2016-OŠMŠ</t>
  </si>
  <si>
    <t>62/2016-OŠMŠ</t>
  </si>
  <si>
    <t>SŠJ, Karloveská 32, BA</t>
  </si>
  <si>
    <t>SŠJ Baracuda, Vlčie hrdlo 50; SŠJ Baracuda, Ivanská cesta 21, BA</t>
  </si>
  <si>
    <t>SVŠJ, Palisády 51, BA</t>
  </si>
  <si>
    <t>SŠJ, Mateja Bellu 5, BA</t>
  </si>
  <si>
    <t>SVŠJ, Drieňová 35, BA</t>
  </si>
  <si>
    <t>42/2016-OŠMŠ</t>
  </si>
  <si>
    <t>SŠJ, Gercenova 10, BA</t>
  </si>
  <si>
    <t>ŠJ pri ZŠ, Biskupická 21, BA</t>
  </si>
  <si>
    <t>ŠJ pri ZŠ, Bieloruská 1, BA</t>
  </si>
  <si>
    <t>SCŠPP, Stálicová 2, BA</t>
  </si>
  <si>
    <t>SJŠ iCan, Lazaretská 8, BA</t>
  </si>
  <si>
    <t>SŠJ, M. C. Sklodowskej 1, BA</t>
  </si>
  <si>
    <t>65/2016-OŠMŠ</t>
  </si>
  <si>
    <t>67.</t>
  </si>
  <si>
    <t>SŠI ŠK SLOVAN, Telocvičná 11, BA</t>
  </si>
  <si>
    <t>1/2017-OŠMŠ</t>
  </si>
  <si>
    <t>SZUŠ  ATELIÉR,                     Vodná 20, Senec</t>
  </si>
  <si>
    <t>SŠJ Stravovacie služby, Vranovská 4, BA</t>
  </si>
  <si>
    <t>ŠJ pri ZŠ, Kulíšková 8, BA</t>
  </si>
  <si>
    <t>ŠJ pri ZŠ a MŠ,                        Riazanská 75, BA</t>
  </si>
  <si>
    <t>68.</t>
  </si>
  <si>
    <t xml:space="preserve">SŠJ pri SŠI ŠK SLOVAN, Telocvičná 11, BA  </t>
  </si>
  <si>
    <t>2/2017-OŠMŠ</t>
  </si>
  <si>
    <t>prijímateľ</t>
  </si>
  <si>
    <t>MARI KIRI s.r.o.            Staré Grunty 23,             841 04 BA</t>
  </si>
  <si>
    <t xml:space="preserve">Rímskokatolícka cirkev, Bratislavská arcidiecéza,Špitálska 7, 814 92 BA        </t>
  </si>
  <si>
    <r>
      <t>Kanonisky sv. Augustína rehole Notre Dame,</t>
    </r>
    <r>
      <rPr>
        <sz val="11"/>
        <color theme="1"/>
        <rFont val="Calibri"/>
        <family val="2"/>
        <charset val="238"/>
        <scheme val="minor"/>
      </rPr>
      <t xml:space="preserve"> Jesenského 4, 811 02 BA</t>
    </r>
  </si>
  <si>
    <t>Inštitút školských bratov, Kovácsova 53, 851 10 BA</t>
  </si>
  <si>
    <t>Mgr. Renáta Rovňáková Madarászová, Dúhová  16, 903 01 Senec</t>
  </si>
  <si>
    <t>Rímska únia Rádu sv. Uršule, Slovenská provincia,Provincialát uršulínok,Uršulínska 3, 811 01 BA</t>
  </si>
  <si>
    <t>Mgr. art. Peter Kuba, Šustekova 7,                             851 04 BA</t>
  </si>
  <si>
    <t>Gabriel Rovňák, Balkánska 146,                                    851 10 BA</t>
  </si>
  <si>
    <t>Mgr. Art. Magdaléna Rovňáková, ArtD., Záhumenná 72,                            851 10 BA</t>
  </si>
  <si>
    <t>Zdena Némethyová - ZUŠ, Krížna 28,                       811 07 BA</t>
  </si>
  <si>
    <t>Mgr. Alena Kaňuková, Bazovského 16,                        841 01 BA</t>
  </si>
  <si>
    <t>ART PEGAS o. z., Chrobákova 10,                                 841 02 BA</t>
  </si>
  <si>
    <t>Mgr. art. Zuzana Gabrišová, Tupolevova 3,      851 01 BA</t>
  </si>
  <si>
    <t xml:space="preserve">BAMASTAV s.r.o., Sibírska 13,                                   831 02 BA </t>
  </si>
  <si>
    <t>16/2016-OŠMŠ</t>
  </si>
  <si>
    <t>Mgr. Ján Sirotka,                            Mierová 26,                                               821 05 BA</t>
  </si>
  <si>
    <t>Mgr. Klaudia Gájerová, Studenohorská 10,                    841 03 BA</t>
  </si>
  <si>
    <t>Alexandra Puchovská - LADON, Babuškova 10,                   821 03 BA</t>
  </si>
  <si>
    <t>Mgr. art. Jana Némethová, Rajecká 3,                             821 07 BA</t>
  </si>
  <si>
    <t>Mgr. Peter Vrbinčík Art.D, Zohorská 33,                              900 55 Lozorno</t>
  </si>
  <si>
    <t xml:space="preserve">Akademická maliarka Jitka Bezúrová, Vodná 20,                       903 01 Senec </t>
  </si>
  <si>
    <t>Výchovno-vzdelávacie združenie , Bajkalská 20,                          821 08 BA</t>
  </si>
  <si>
    <t>Ing. Jozef Biznár – Restaurant Slovakia, Kollárova 31,                                 900 27 Bernolákovo</t>
  </si>
  <si>
    <t>Mária Šefčíková,                     Krížna 26,                                          811 07 BA</t>
  </si>
  <si>
    <r>
      <t>Eugen Oros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>CORPORATION OROS, Sokolská 5,                          811 04 BA</t>
    </r>
  </si>
  <si>
    <t>Anna Maríková - Závodná jedáleň Olšovská, 906 36 Plavecké Podhradie 263</t>
  </si>
  <si>
    <t>Igor Goruša - I.E.G. stravovacie služby, Tomášikova 28,                          821 01 BA</t>
  </si>
  <si>
    <r>
      <t>Helena Barnová</t>
    </r>
    <r>
      <rPr>
        <sz val="12"/>
        <color theme="1"/>
        <rFont val="Arial"/>
        <family val="2"/>
        <charset val="238"/>
      </rPr>
      <t xml:space="preserve"> ,                        </t>
    </r>
    <r>
      <rPr>
        <sz val="11"/>
        <color theme="1"/>
        <rFont val="Calibri"/>
        <family val="2"/>
        <charset val="238"/>
        <scheme val="minor"/>
      </rPr>
      <t>Vlárska 83,                                         831 01 BA</t>
    </r>
  </si>
  <si>
    <t>Slávka Habdáková,                    Vranovská 4,                       851 01 BA</t>
  </si>
  <si>
    <t>HLZ, s.r.o.,                                 Pri Hrubej lúke 3592/11,                 841 01 BA</t>
  </si>
  <si>
    <t>Gizela Zelisková,                            Bílikova 20,                          841 01 BA</t>
  </si>
  <si>
    <t>kj services s.r.o., Pekníkova 1954/6,                            841 02 BA</t>
  </si>
  <si>
    <t>Baracuda s.r.o.,                        Muškátová 12,                        821 01 BA</t>
  </si>
  <si>
    <t xml:space="preserve">GALILEO SCHOOL, s.r.o.,           Hradská 85,                                  821 07 BA                      </t>
  </si>
  <si>
    <t xml:space="preserve">Združenie rodičov Spoločnej nemecko-slovenskej školy v Bratislave, Palisády 51, 811 06 BA      </t>
  </si>
  <si>
    <t>Ingrid Šperková,                   Rajecká 34,                            821 07 Bratislava</t>
  </si>
  <si>
    <t>APORES s.r.o.,                  Dr. Vl. Clementisa 10,            821 02 BA</t>
  </si>
  <si>
    <t>Pavol Sliacky,                            962 52 Cerovo 298</t>
  </si>
  <si>
    <t>Global Gastro s.r.o.,               Hrachová 16/12B,                   821 05 BA</t>
  </si>
  <si>
    <t xml:space="preserve">Mestská časť Bratislava - Dúbravka, Žatevná 2,               844 02 BA                      </t>
  </si>
  <si>
    <t xml:space="preserve">Mestská časť Bratislava - Vrakuňa,  Šíravská ul. 7,               821 07 BA                     </t>
  </si>
  <si>
    <t xml:space="preserve">Mestská časť Bratislava - Ružinov, Mierová 21,                 827 05 Bratislava                       </t>
  </si>
  <si>
    <t xml:space="preserve">Mestská časť Bratislava – Podunajské Biskupice, Trojičné námestie 11,           825 61 BA                      </t>
  </si>
  <si>
    <t xml:space="preserve">Okresný úrad Bratislava,     Tomášikova 46,                   831 04 Bratislava                       </t>
  </si>
  <si>
    <t>Ing. Vladimír Krupa, Pekná cesta 4,                             831 05 Bratislava - Rača</t>
  </si>
  <si>
    <t>Mgr. Viera Zavarčíková,                  Cyprichova 38,                         831 53 BA</t>
  </si>
  <si>
    <t xml:space="preserve">PaedDr. Margita Macková,                              Kresánkova 3588/7,                             841 05 BA   </t>
  </si>
  <si>
    <t>Miroslava Robinson,               Homolova 10,                    841 02 BA</t>
  </si>
  <si>
    <t xml:space="preserve">Autistické centrum Andreas n.o.,    Galandova 7,                     811 06 BA </t>
  </si>
  <si>
    <t>KORY, s.r.o,                  Chrasťová 43/A,                     831 01 Bratislava</t>
  </si>
  <si>
    <t>PaedDr. Andrej Argaláš,     925 22 Jánovce 112</t>
  </si>
  <si>
    <t xml:space="preserve">PhDr. Elvíra Chadimová,             Na Petřinách 1866/27, 162 00 Praha 6 </t>
  </si>
  <si>
    <t>Tanečné štúdio ASSOS Nelux Bratislava, o.z.,                       Bajzova 10,                        821 08 Bratislava</t>
  </si>
  <si>
    <t xml:space="preserve">AKTIV, občianske združenie,            Podhájska 166,                          900 86 Budmerice </t>
  </si>
  <si>
    <t xml:space="preserve">iCan, s.r.o.,                                  Špitálska 53,                                                   811 01 Bratislava                       </t>
  </si>
  <si>
    <t>prof. Boris Lenko, ArtD.,               Štepnice 15,                            900 26 Slovenský Grob</t>
  </si>
  <si>
    <t xml:space="preserve">Mestská časť Bratislava – Nové Mesto,                            Junácka 1,                              832 91 BA                       </t>
  </si>
  <si>
    <t>Futbalová akadémia ŠK SLOVAN                                       Sasinkova 5,                      811 08 Bratislava</t>
  </si>
  <si>
    <t>70.</t>
  </si>
  <si>
    <t>ŠJ ako súčasť SŠ Svätej Rodiny, Gercenova 10, BA</t>
  </si>
  <si>
    <t>3/2016-OŠMŠ</t>
  </si>
  <si>
    <t xml:space="preserve">Predmetom týchto zmlúv je poskytnutie dotácie poskytovateľom v súlade so Všeobecne záväzným nariadením Bratislavského samosprávneho kraja o poskytovaní príspevkov z vlastných príjmov Bratislavského samosprávneho kraja jazykovým školám a školským zariadeniam v  zriaďovateľskej pôsobnosti Bratislavského samosprávneho kraja a o poskytovaní dotácií jazykovým školám, základným umeleckým školám a školským zariadeniam, ktoré nie sú v zriaďovateľskej pôsobnosti Bratislavského samosprávneho kraja. Zmluvy sú uzatvorené na dobu neurčitú. Schválený rozpočet, upravený rozpočet a výška mesačnej splátky sú konkretizované v Oznámení o rozpočte a jeho úpravách. </t>
  </si>
  <si>
    <t>71.</t>
  </si>
  <si>
    <t xml:space="preserve">Mestská časť Bratislava – Karlova Ves,                            Námestie sv. Františka 8,                              842 62 BA                       </t>
  </si>
  <si>
    <t>ŠJ pri ZŠ A. Dubčeka,                        Majerníkova 62, BA</t>
  </si>
  <si>
    <t>1/2018-OŠMŠ</t>
  </si>
  <si>
    <t>schválený rozpočet</t>
  </si>
  <si>
    <t>ukončená činnosť</t>
  </si>
  <si>
    <t xml:space="preserve">SABUŽ o. z.,                               Uršulínska 3, 81101 Bratislava - Staré Mesto,                           SABUŽ – pobočka Modra, o. z.,  Štúrova 34,                            900 01 Modra </t>
  </si>
  <si>
    <t>72.</t>
  </si>
  <si>
    <t>TREA spol. s.r.o., Jozefská 1, 811 06 Bratislava</t>
  </si>
  <si>
    <t>SCPPP, Kadnárova 15, 811 06 Bratislava</t>
  </si>
  <si>
    <t>2/2018-OŠMŠ</t>
  </si>
  <si>
    <t>1/2019</t>
  </si>
  <si>
    <t>10/2019</t>
  </si>
  <si>
    <t>pozastavená činnosť</t>
  </si>
  <si>
    <t>73.</t>
  </si>
  <si>
    <t xml:space="preserve">Výdajná školská jedáleň, Dúbravská cesta 1,845 29 Bratislava </t>
  </si>
  <si>
    <t>3/2018-OŠMŠ</t>
  </si>
  <si>
    <t>Prehľad o poskytovaní dotácií v zmysle VZN BSK č.1/2019 o poskytovaní príspevkov z vlastných príjmov BSK jazykovým školám a školským zariadeniam v zriaďovateľskej pôsobnosti BSK a o poskytovaní dotácií jazykovým školám, základným umeleckým školám a školským zariadeniam, ktoré nie sú v zriaďovateľskej pôsobnosti BSK</t>
  </si>
  <si>
    <t>11/2019</t>
  </si>
  <si>
    <t>12/2019</t>
  </si>
  <si>
    <t>SZUŠ ,             Osloboditeľská 27, BA</t>
  </si>
  <si>
    <t>Mgr. Dominik Gajdošech, Lužná 4,                              851 04 BA</t>
  </si>
  <si>
    <t>2/2020</t>
  </si>
  <si>
    <t>Tomás Mesároš - PINO, Farského 14, 851 01 BA</t>
  </si>
  <si>
    <t>1/2019-OŠMŠ</t>
  </si>
  <si>
    <t>CITY GASTRO s.r.o., Račianska 71, 831 02 Ba</t>
  </si>
  <si>
    <t>SŠJ, Pekníkova 6,          841 02 BA</t>
  </si>
  <si>
    <t>1.-2.2020</t>
  </si>
  <si>
    <t>54.</t>
  </si>
  <si>
    <t>60.</t>
  </si>
  <si>
    <t>61.</t>
  </si>
  <si>
    <t>62.</t>
  </si>
  <si>
    <t>63.</t>
  </si>
  <si>
    <t>64.</t>
  </si>
  <si>
    <t>65.</t>
  </si>
  <si>
    <t>66.</t>
  </si>
  <si>
    <t>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</si>
</sst>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5"/>
  <sheetViews>
    <sheetView tabSelected="1" topLeftCell="A79" workbookViewId="0">
      <selection sqref="A1:K89"/>
    </sheetView>
  </sheetViews>
  <sheetFormatPr defaultRowHeight="15" x14ac:dyDescent="0.25"/>
  <cols>
    <col min="1" max="1" width="4.7109375" customWidth="1"/>
    <col min="2" max="2" width="23.140625" customWidth="1"/>
    <col min="3" max="3" width="22.140625" customWidth="1"/>
    <col min="4" max="4" width="7.7109375" customWidth="1"/>
    <col min="5" max="6" width="10.7109375" customWidth="1"/>
    <col min="7" max="10" width="12.85546875" customWidth="1"/>
    <col min="11" max="11" width="1.5703125" hidden="1" customWidth="1"/>
  </cols>
  <sheetData>
    <row r="1" spans="1:11" x14ac:dyDescent="0.25">
      <c r="A1" s="21" t="s">
        <v>275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2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2"/>
    </row>
    <row r="7" spans="1:11" ht="15" customHeight="1" x14ac:dyDescent="0.25">
      <c r="A7" s="23" t="s">
        <v>0</v>
      </c>
      <c r="B7" s="23" t="s">
        <v>195</v>
      </c>
      <c r="C7" s="23" t="s">
        <v>1</v>
      </c>
      <c r="D7" s="20" t="s">
        <v>8</v>
      </c>
      <c r="E7" s="20" t="s">
        <v>262</v>
      </c>
      <c r="F7" s="20" t="s">
        <v>2</v>
      </c>
      <c r="G7" s="20" t="s">
        <v>4</v>
      </c>
      <c r="H7" s="20" t="s">
        <v>4</v>
      </c>
      <c r="I7" s="20" t="s">
        <v>4</v>
      </c>
      <c r="J7" s="20" t="s">
        <v>3</v>
      </c>
    </row>
    <row r="8" spans="1:11" x14ac:dyDescent="0.25">
      <c r="A8" s="23"/>
      <c r="B8" s="23"/>
      <c r="C8" s="23"/>
      <c r="D8" s="20"/>
      <c r="E8" s="20"/>
      <c r="F8" s="20"/>
      <c r="G8" s="20"/>
      <c r="H8" s="20"/>
      <c r="I8" s="20"/>
      <c r="J8" s="20"/>
    </row>
    <row r="9" spans="1:11" x14ac:dyDescent="0.25">
      <c r="E9" s="5" t="s">
        <v>269</v>
      </c>
      <c r="F9" s="15" t="s">
        <v>270</v>
      </c>
      <c r="G9" s="15" t="s">
        <v>276</v>
      </c>
      <c r="H9" s="15" t="s">
        <v>277</v>
      </c>
      <c r="I9" s="15" t="s">
        <v>285</v>
      </c>
      <c r="J9" s="10"/>
    </row>
    <row r="10" spans="1:11" ht="60" x14ac:dyDescent="0.25">
      <c r="A10" s="4" t="s">
        <v>5</v>
      </c>
      <c r="B10" s="8" t="s">
        <v>197</v>
      </c>
      <c r="C10" s="8" t="s">
        <v>6</v>
      </c>
      <c r="D10" s="8" t="s">
        <v>7</v>
      </c>
      <c r="E10" s="4">
        <v>48720</v>
      </c>
      <c r="F10" s="13">
        <v>49513</v>
      </c>
      <c r="G10" s="4">
        <v>4650</v>
      </c>
      <c r="H10" s="4">
        <v>4649</v>
      </c>
      <c r="I10" s="4">
        <v>4126</v>
      </c>
      <c r="J10" s="15" t="s">
        <v>280</v>
      </c>
    </row>
    <row r="11" spans="1:11" ht="60" x14ac:dyDescent="0.25">
      <c r="A11" s="4" t="s">
        <v>9</v>
      </c>
      <c r="B11" s="8" t="s">
        <v>197</v>
      </c>
      <c r="C11" s="8" t="s">
        <v>10</v>
      </c>
      <c r="D11" s="8" t="s">
        <v>11</v>
      </c>
      <c r="E11" s="4">
        <v>10846</v>
      </c>
      <c r="F11" s="13">
        <v>11618</v>
      </c>
      <c r="G11" s="4">
        <v>602</v>
      </c>
      <c r="H11" s="4">
        <v>602</v>
      </c>
      <c r="I11" s="4">
        <v>968</v>
      </c>
      <c r="J11" s="15" t="s">
        <v>280</v>
      </c>
    </row>
    <row r="12" spans="1:11" ht="60" x14ac:dyDescent="0.25">
      <c r="A12" s="25" t="s">
        <v>12</v>
      </c>
      <c r="B12" s="26" t="s">
        <v>197</v>
      </c>
      <c r="C12" s="26" t="s">
        <v>255</v>
      </c>
      <c r="D12" s="26" t="s">
        <v>256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7" t="s">
        <v>263</v>
      </c>
    </row>
    <row r="13" spans="1:11" ht="60" x14ac:dyDescent="0.25">
      <c r="A13" s="4" t="s">
        <v>15</v>
      </c>
      <c r="B13" s="8" t="s">
        <v>197</v>
      </c>
      <c r="C13" s="8" t="s">
        <v>13</v>
      </c>
      <c r="D13" s="8" t="s">
        <v>14</v>
      </c>
      <c r="E13" s="4">
        <v>7957</v>
      </c>
      <c r="F13" s="13">
        <v>8525</v>
      </c>
      <c r="G13" s="4">
        <v>467</v>
      </c>
      <c r="H13" s="4">
        <v>467</v>
      </c>
      <c r="I13" s="4">
        <v>710</v>
      </c>
      <c r="J13" s="15" t="s">
        <v>280</v>
      </c>
    </row>
    <row r="14" spans="1:11" ht="60" customHeight="1" x14ac:dyDescent="0.25">
      <c r="A14" s="4" t="s">
        <v>18</v>
      </c>
      <c r="B14" s="8" t="s">
        <v>198</v>
      </c>
      <c r="C14" s="8" t="s">
        <v>16</v>
      </c>
      <c r="D14" s="8" t="s">
        <v>17</v>
      </c>
      <c r="E14" s="4">
        <v>53010</v>
      </c>
      <c r="F14" s="13">
        <v>54345</v>
      </c>
      <c r="G14" s="4">
        <v>1279</v>
      </c>
      <c r="H14" s="4">
        <v>1278</v>
      </c>
      <c r="I14" s="4">
        <v>4529</v>
      </c>
      <c r="J14" s="15" t="s">
        <v>280</v>
      </c>
    </row>
    <row r="15" spans="1:11" ht="45" x14ac:dyDescent="0.25">
      <c r="A15" s="4" t="s">
        <v>21</v>
      </c>
      <c r="B15" s="8" t="s">
        <v>199</v>
      </c>
      <c r="C15" s="8" t="s">
        <v>19</v>
      </c>
      <c r="D15" s="8" t="s">
        <v>20</v>
      </c>
      <c r="E15" s="4">
        <v>3951</v>
      </c>
      <c r="F15" s="13">
        <v>4608</v>
      </c>
      <c r="G15" s="4">
        <v>878</v>
      </c>
      <c r="H15" s="4">
        <v>878</v>
      </c>
      <c r="I15" s="4">
        <v>384</v>
      </c>
      <c r="J15" s="15" t="s">
        <v>280</v>
      </c>
    </row>
    <row r="16" spans="1:11" ht="75" x14ac:dyDescent="0.25">
      <c r="A16" s="4" t="s">
        <v>24</v>
      </c>
      <c r="B16" s="8" t="s">
        <v>201</v>
      </c>
      <c r="C16" s="8" t="s">
        <v>22</v>
      </c>
      <c r="D16" s="8" t="s">
        <v>23</v>
      </c>
      <c r="E16" s="4">
        <v>5577</v>
      </c>
      <c r="F16" s="13">
        <v>6378</v>
      </c>
      <c r="G16" s="4">
        <v>574</v>
      </c>
      <c r="H16" s="4">
        <v>574</v>
      </c>
      <c r="I16" s="4">
        <v>532</v>
      </c>
      <c r="J16" s="15" t="s">
        <v>280</v>
      </c>
    </row>
    <row r="17" spans="1:12" ht="45" x14ac:dyDescent="0.25">
      <c r="A17" s="4" t="s">
        <v>27</v>
      </c>
      <c r="B17" s="8" t="s">
        <v>200</v>
      </c>
      <c r="C17" s="8" t="s">
        <v>25</v>
      </c>
      <c r="D17" s="8" t="s">
        <v>26</v>
      </c>
      <c r="E17" s="4">
        <v>24478</v>
      </c>
      <c r="F17" s="13">
        <v>43859</v>
      </c>
      <c r="G17" s="4">
        <v>4128</v>
      </c>
      <c r="H17" s="4">
        <v>4127</v>
      </c>
      <c r="I17" s="4">
        <v>3655</v>
      </c>
      <c r="J17" s="15" t="s">
        <v>280</v>
      </c>
    </row>
    <row r="18" spans="1:12" ht="45" x14ac:dyDescent="0.25">
      <c r="A18" s="4" t="s">
        <v>30</v>
      </c>
      <c r="B18" s="8" t="s">
        <v>202</v>
      </c>
      <c r="C18" s="8" t="s">
        <v>28</v>
      </c>
      <c r="D18" s="8" t="s">
        <v>29</v>
      </c>
      <c r="E18" s="4">
        <v>23256</v>
      </c>
      <c r="F18" s="13">
        <v>24018</v>
      </c>
      <c r="G18" s="4">
        <v>1973</v>
      </c>
      <c r="H18" s="4">
        <v>1973</v>
      </c>
      <c r="I18" s="4">
        <v>2002</v>
      </c>
      <c r="J18" s="15" t="s">
        <v>280</v>
      </c>
    </row>
    <row r="19" spans="1:12" ht="42" customHeight="1" x14ac:dyDescent="0.25">
      <c r="A19" s="4" t="s">
        <v>33</v>
      </c>
      <c r="B19" s="8" t="s">
        <v>203</v>
      </c>
      <c r="C19" s="8" t="s">
        <v>31</v>
      </c>
      <c r="D19" s="8" t="s">
        <v>32</v>
      </c>
      <c r="E19" s="4">
        <v>10199</v>
      </c>
      <c r="F19" s="13">
        <v>11364</v>
      </c>
      <c r="G19" s="4">
        <v>0</v>
      </c>
      <c r="H19" s="4">
        <v>0</v>
      </c>
      <c r="I19" s="4">
        <v>947</v>
      </c>
      <c r="J19" s="15" t="s">
        <v>280</v>
      </c>
    </row>
    <row r="20" spans="1:12" ht="60" customHeight="1" x14ac:dyDescent="0.25">
      <c r="A20" s="4" t="s">
        <v>36</v>
      </c>
      <c r="B20" s="8" t="s">
        <v>204</v>
      </c>
      <c r="C20" s="8" t="s">
        <v>34</v>
      </c>
      <c r="D20" s="8" t="s">
        <v>35</v>
      </c>
      <c r="E20" s="4">
        <v>8054</v>
      </c>
      <c r="F20" s="13">
        <v>8800</v>
      </c>
      <c r="G20" s="4">
        <v>325</v>
      </c>
      <c r="H20" s="4">
        <v>325</v>
      </c>
      <c r="I20" s="4">
        <v>733</v>
      </c>
      <c r="J20" s="15" t="s">
        <v>280</v>
      </c>
    </row>
    <row r="21" spans="1:12" ht="45" customHeight="1" x14ac:dyDescent="0.25">
      <c r="A21" s="4" t="s">
        <v>38</v>
      </c>
      <c r="B21" s="8" t="s">
        <v>205</v>
      </c>
      <c r="C21" s="8" t="s">
        <v>37</v>
      </c>
      <c r="D21" s="8" t="s">
        <v>39</v>
      </c>
      <c r="E21" s="4">
        <v>3940</v>
      </c>
      <c r="F21" s="13">
        <v>3940</v>
      </c>
      <c r="G21" s="4">
        <v>214</v>
      </c>
      <c r="H21" s="4">
        <v>214</v>
      </c>
      <c r="I21" s="4">
        <v>328</v>
      </c>
      <c r="J21" s="15" t="s">
        <v>280</v>
      </c>
    </row>
    <row r="22" spans="1:12" ht="45" customHeight="1" x14ac:dyDescent="0.25">
      <c r="A22" s="4" t="s">
        <v>40</v>
      </c>
      <c r="B22" s="8" t="s">
        <v>206</v>
      </c>
      <c r="C22" s="8" t="s">
        <v>149</v>
      </c>
      <c r="D22" s="8" t="s">
        <v>148</v>
      </c>
      <c r="E22" s="4">
        <v>65033</v>
      </c>
      <c r="F22" s="13">
        <v>59775</v>
      </c>
      <c r="G22" s="4">
        <v>4173</v>
      </c>
      <c r="H22" s="4">
        <v>4172</v>
      </c>
      <c r="I22" s="4">
        <v>4981</v>
      </c>
      <c r="J22" s="15" t="s">
        <v>280</v>
      </c>
      <c r="L22" s="6"/>
    </row>
    <row r="23" spans="1:12" ht="45" customHeight="1" x14ac:dyDescent="0.25">
      <c r="A23" s="4" t="s">
        <v>43</v>
      </c>
      <c r="B23" s="8" t="s">
        <v>207</v>
      </c>
      <c r="C23" s="8" t="s">
        <v>41</v>
      </c>
      <c r="D23" s="8" t="s">
        <v>42</v>
      </c>
      <c r="E23" s="4">
        <v>11429</v>
      </c>
      <c r="F23" s="13">
        <v>14526</v>
      </c>
      <c r="G23" s="4">
        <v>251</v>
      </c>
      <c r="H23" s="4">
        <v>251</v>
      </c>
      <c r="I23" s="4">
        <v>1211</v>
      </c>
      <c r="J23" s="15" t="s">
        <v>280</v>
      </c>
    </row>
    <row r="24" spans="1:12" ht="45" customHeight="1" x14ac:dyDescent="0.25">
      <c r="A24" s="4" t="s">
        <v>46</v>
      </c>
      <c r="B24" s="8" t="s">
        <v>208</v>
      </c>
      <c r="C24" s="8" t="s">
        <v>44</v>
      </c>
      <c r="D24" s="8" t="s">
        <v>45</v>
      </c>
      <c r="E24" s="4">
        <v>0</v>
      </c>
      <c r="F24" s="13">
        <v>0</v>
      </c>
      <c r="G24" s="4">
        <v>0</v>
      </c>
      <c r="H24" s="4">
        <v>0</v>
      </c>
      <c r="I24" s="4">
        <v>0</v>
      </c>
      <c r="J24" s="15" t="s">
        <v>271</v>
      </c>
    </row>
    <row r="25" spans="1:12" ht="45" customHeight="1" x14ac:dyDescent="0.25">
      <c r="A25" s="4" t="s">
        <v>47</v>
      </c>
      <c r="B25" s="8" t="s">
        <v>209</v>
      </c>
      <c r="C25" s="8" t="s">
        <v>278</v>
      </c>
      <c r="D25" s="8" t="s">
        <v>210</v>
      </c>
      <c r="E25" s="4">
        <v>29562</v>
      </c>
      <c r="F25" s="13">
        <v>32072</v>
      </c>
      <c r="G25" s="4">
        <v>2799</v>
      </c>
      <c r="H25" s="4">
        <v>2799</v>
      </c>
      <c r="I25" s="4">
        <v>2673</v>
      </c>
      <c r="J25" s="15" t="s">
        <v>280</v>
      </c>
    </row>
    <row r="26" spans="1:12" ht="45" customHeight="1" x14ac:dyDescent="0.25">
      <c r="A26" s="4" t="s">
        <v>50</v>
      </c>
      <c r="B26" s="8" t="s">
        <v>211</v>
      </c>
      <c r="C26" s="8" t="s">
        <v>48</v>
      </c>
      <c r="D26" s="8" t="s">
        <v>49</v>
      </c>
      <c r="E26" s="4">
        <v>22239</v>
      </c>
      <c r="F26" s="13">
        <v>29411</v>
      </c>
      <c r="G26" s="4">
        <v>2300</v>
      </c>
      <c r="H26" s="4">
        <v>2299</v>
      </c>
      <c r="I26" s="4">
        <v>2451</v>
      </c>
      <c r="J26" s="15" t="s">
        <v>280</v>
      </c>
    </row>
    <row r="27" spans="1:12" ht="44.25" customHeight="1" x14ac:dyDescent="0.25">
      <c r="A27" s="4" t="s">
        <v>53</v>
      </c>
      <c r="B27" s="8" t="s">
        <v>212</v>
      </c>
      <c r="C27" s="8" t="s">
        <v>51</v>
      </c>
      <c r="D27" s="8" t="s">
        <v>52</v>
      </c>
      <c r="E27" s="4">
        <v>4130</v>
      </c>
      <c r="F27" s="13">
        <v>5163</v>
      </c>
      <c r="G27" s="4">
        <v>497</v>
      </c>
      <c r="H27" s="4">
        <v>496</v>
      </c>
      <c r="I27" s="4">
        <v>430</v>
      </c>
      <c r="J27" s="15" t="s">
        <v>280</v>
      </c>
    </row>
    <row r="28" spans="1:12" ht="44.25" customHeight="1" x14ac:dyDescent="0.25">
      <c r="A28" s="4" t="s">
        <v>56</v>
      </c>
      <c r="B28" s="14" t="s">
        <v>215</v>
      </c>
      <c r="C28" s="14" t="s">
        <v>151</v>
      </c>
      <c r="D28" s="14" t="s">
        <v>150</v>
      </c>
      <c r="E28" s="4">
        <v>3240</v>
      </c>
      <c r="F28" s="13">
        <v>4241</v>
      </c>
      <c r="G28" s="4">
        <v>1290</v>
      </c>
      <c r="H28" s="4">
        <v>1289</v>
      </c>
      <c r="I28" s="4">
        <v>353</v>
      </c>
      <c r="J28" s="15" t="s">
        <v>280</v>
      </c>
    </row>
    <row r="29" spans="1:12" ht="44.25" customHeight="1" x14ac:dyDescent="0.25">
      <c r="A29" s="4" t="s">
        <v>59</v>
      </c>
      <c r="B29" s="14" t="s">
        <v>216</v>
      </c>
      <c r="C29" s="14" t="s">
        <v>188</v>
      </c>
      <c r="D29" s="14" t="s">
        <v>152</v>
      </c>
      <c r="E29" s="4">
        <v>2415</v>
      </c>
      <c r="F29" s="13">
        <v>2541</v>
      </c>
      <c r="G29" s="4">
        <v>151</v>
      </c>
      <c r="H29" s="4">
        <v>150</v>
      </c>
      <c r="I29" s="4">
        <v>212</v>
      </c>
      <c r="J29" s="15" t="s">
        <v>280</v>
      </c>
    </row>
    <row r="30" spans="1:12" ht="45" customHeight="1" x14ac:dyDescent="0.25">
      <c r="A30" s="4" t="s">
        <v>62</v>
      </c>
      <c r="B30" s="8" t="s">
        <v>279</v>
      </c>
      <c r="C30" s="8" t="s">
        <v>54</v>
      </c>
      <c r="D30" s="8" t="s">
        <v>55</v>
      </c>
      <c r="E30" s="4">
        <v>5718</v>
      </c>
      <c r="F30" s="13">
        <v>6577</v>
      </c>
      <c r="G30" s="4">
        <v>402</v>
      </c>
      <c r="H30" s="4">
        <v>401</v>
      </c>
      <c r="I30" s="4">
        <v>548</v>
      </c>
      <c r="J30" s="15" t="s">
        <v>280</v>
      </c>
    </row>
    <row r="31" spans="1:12" ht="45" x14ac:dyDescent="0.25">
      <c r="A31" s="4" t="s">
        <v>63</v>
      </c>
      <c r="B31" s="8" t="s">
        <v>213</v>
      </c>
      <c r="C31" s="8" t="s">
        <v>57</v>
      </c>
      <c r="D31" s="8" t="s">
        <v>58</v>
      </c>
      <c r="E31" s="4">
        <v>2287</v>
      </c>
      <c r="F31" s="13">
        <v>2033</v>
      </c>
      <c r="G31" s="4">
        <v>62</v>
      </c>
      <c r="H31" s="4">
        <v>61</v>
      </c>
      <c r="I31" s="13">
        <v>169</v>
      </c>
      <c r="J31" s="15" t="s">
        <v>280</v>
      </c>
    </row>
    <row r="32" spans="1:12" ht="45" customHeight="1" x14ac:dyDescent="0.25">
      <c r="A32" s="4" t="s">
        <v>64</v>
      </c>
      <c r="B32" s="8" t="s">
        <v>214</v>
      </c>
      <c r="C32" s="8" t="s">
        <v>60</v>
      </c>
      <c r="D32" s="8" t="s">
        <v>61</v>
      </c>
      <c r="E32" s="4">
        <v>2335</v>
      </c>
      <c r="F32" s="13">
        <v>3202</v>
      </c>
      <c r="G32" s="4">
        <v>0</v>
      </c>
      <c r="H32" s="4">
        <v>0</v>
      </c>
      <c r="I32" s="4">
        <v>267</v>
      </c>
      <c r="J32" s="15" t="s">
        <v>280</v>
      </c>
    </row>
    <row r="33" spans="1:12" ht="45" customHeight="1" x14ac:dyDescent="0.25">
      <c r="A33" s="13" t="s">
        <v>65</v>
      </c>
      <c r="B33" s="24" t="s">
        <v>251</v>
      </c>
      <c r="C33" s="24" t="s">
        <v>146</v>
      </c>
      <c r="D33" s="24" t="s">
        <v>147</v>
      </c>
      <c r="E33" s="13">
        <v>2272</v>
      </c>
      <c r="F33" s="13">
        <v>4131</v>
      </c>
      <c r="G33" s="13">
        <v>758</v>
      </c>
      <c r="H33" s="13">
        <v>757</v>
      </c>
      <c r="I33" s="13">
        <v>344</v>
      </c>
      <c r="J33" s="15" t="s">
        <v>280</v>
      </c>
    </row>
    <row r="34" spans="1:12" ht="45" customHeight="1" x14ac:dyDescent="0.25">
      <c r="A34" s="4" t="s">
        <v>69</v>
      </c>
      <c r="B34" s="14" t="s">
        <v>217</v>
      </c>
      <c r="C34" s="14" t="s">
        <v>66</v>
      </c>
      <c r="D34" s="14" t="s">
        <v>68</v>
      </c>
      <c r="E34" s="4">
        <v>17690</v>
      </c>
      <c r="F34" s="4">
        <v>24095</v>
      </c>
      <c r="G34" s="4">
        <v>1182</v>
      </c>
      <c r="H34" s="4">
        <v>1181</v>
      </c>
      <c r="I34" s="4">
        <v>2008</v>
      </c>
      <c r="J34" s="15" t="s">
        <v>280</v>
      </c>
    </row>
    <row r="35" spans="1:12" ht="45" customHeight="1" x14ac:dyDescent="0.25">
      <c r="A35" s="4" t="s">
        <v>70</v>
      </c>
      <c r="B35" s="14" t="s">
        <v>247</v>
      </c>
      <c r="C35" s="14" t="s">
        <v>138</v>
      </c>
      <c r="D35" s="14" t="s">
        <v>139</v>
      </c>
      <c r="E35" s="4">
        <v>11184</v>
      </c>
      <c r="F35" s="4">
        <v>9912</v>
      </c>
      <c r="G35" s="4">
        <v>1020</v>
      </c>
      <c r="H35" s="4">
        <v>1020</v>
      </c>
      <c r="I35" s="4">
        <v>826</v>
      </c>
      <c r="J35" s="15" t="s">
        <v>280</v>
      </c>
    </row>
    <row r="36" spans="1:12" ht="45" x14ac:dyDescent="0.25">
      <c r="A36" s="4" t="s">
        <v>73</v>
      </c>
      <c r="B36" s="14" t="s">
        <v>241</v>
      </c>
      <c r="C36" s="14" t="s">
        <v>124</v>
      </c>
      <c r="D36" s="14" t="s">
        <v>122</v>
      </c>
      <c r="E36" s="4">
        <v>22977</v>
      </c>
      <c r="F36" s="4">
        <v>25925</v>
      </c>
      <c r="G36" s="4">
        <v>2903</v>
      </c>
      <c r="H36" s="4">
        <v>2902</v>
      </c>
      <c r="I36" s="4">
        <v>2160</v>
      </c>
      <c r="J36" s="15" t="s">
        <v>280</v>
      </c>
    </row>
    <row r="37" spans="1:12" ht="90" x14ac:dyDescent="0.25">
      <c r="A37" s="4" t="s">
        <v>76</v>
      </c>
      <c r="B37" s="14" t="s">
        <v>264</v>
      </c>
      <c r="C37" s="14" t="s">
        <v>140</v>
      </c>
      <c r="D37" s="14" t="s">
        <v>141</v>
      </c>
      <c r="E37" s="4">
        <v>2542</v>
      </c>
      <c r="F37" s="4">
        <v>2288</v>
      </c>
      <c r="G37" s="4">
        <v>386</v>
      </c>
      <c r="H37" s="4">
        <v>385</v>
      </c>
      <c r="I37" s="4">
        <v>191</v>
      </c>
      <c r="J37" s="15" t="s">
        <v>280</v>
      </c>
    </row>
    <row r="38" spans="1:12" ht="60" x14ac:dyDescent="0.25">
      <c r="A38" s="4" t="s">
        <v>77</v>
      </c>
      <c r="B38" s="14" t="s">
        <v>248</v>
      </c>
      <c r="C38" s="14" t="s">
        <v>142</v>
      </c>
      <c r="D38" s="14" t="s">
        <v>143</v>
      </c>
      <c r="E38" s="4">
        <v>5159</v>
      </c>
      <c r="F38" s="4">
        <v>4804</v>
      </c>
      <c r="G38" s="4">
        <v>598</v>
      </c>
      <c r="H38" s="4">
        <v>597</v>
      </c>
      <c r="I38" s="4">
        <v>400</v>
      </c>
      <c r="J38" s="15" t="s">
        <v>280</v>
      </c>
    </row>
    <row r="39" spans="1:12" ht="60" customHeight="1" x14ac:dyDescent="0.25">
      <c r="A39" s="4" t="s">
        <v>78</v>
      </c>
      <c r="B39" s="14" t="s">
        <v>249</v>
      </c>
      <c r="C39" s="14" t="s">
        <v>144</v>
      </c>
      <c r="D39" s="14" t="s">
        <v>145</v>
      </c>
      <c r="E39" s="4">
        <v>27273</v>
      </c>
      <c r="F39" s="4">
        <v>30144</v>
      </c>
      <c r="G39" s="4">
        <v>2803</v>
      </c>
      <c r="H39" s="4">
        <v>2803</v>
      </c>
      <c r="I39" s="4">
        <v>2512</v>
      </c>
      <c r="J39" s="15" t="s">
        <v>280</v>
      </c>
    </row>
    <row r="40" spans="1:12" ht="60" customHeight="1" x14ac:dyDescent="0.25">
      <c r="A40" s="4" t="s">
        <v>81</v>
      </c>
      <c r="B40" s="14" t="s">
        <v>250</v>
      </c>
      <c r="C40" s="14" t="s">
        <v>182</v>
      </c>
      <c r="D40" s="14" t="s">
        <v>171</v>
      </c>
      <c r="E40" s="4">
        <v>5111</v>
      </c>
      <c r="F40" s="4">
        <v>6404</v>
      </c>
      <c r="G40" s="4">
        <v>488</v>
      </c>
      <c r="H40" s="4">
        <v>488</v>
      </c>
      <c r="I40" s="4">
        <v>534</v>
      </c>
      <c r="J40" s="15" t="s">
        <v>280</v>
      </c>
    </row>
    <row r="41" spans="1:12" ht="45" customHeight="1" x14ac:dyDescent="0.25">
      <c r="A41" s="4" t="s">
        <v>84</v>
      </c>
      <c r="B41" s="8" t="s">
        <v>217</v>
      </c>
      <c r="C41" s="8" t="s">
        <v>67</v>
      </c>
      <c r="D41" s="8" t="s">
        <v>68</v>
      </c>
      <c r="E41" s="4">
        <v>8254</v>
      </c>
      <c r="F41" s="4">
        <v>8055</v>
      </c>
      <c r="G41" s="4">
        <v>150</v>
      </c>
      <c r="H41" s="4">
        <v>150</v>
      </c>
      <c r="I41" s="4">
        <v>671</v>
      </c>
      <c r="J41" s="15" t="s">
        <v>280</v>
      </c>
    </row>
    <row r="42" spans="1:12" ht="60" customHeight="1" x14ac:dyDescent="0.25">
      <c r="A42" s="4" t="s">
        <v>85</v>
      </c>
      <c r="B42" s="8" t="s">
        <v>218</v>
      </c>
      <c r="C42" s="8" t="s">
        <v>154</v>
      </c>
      <c r="D42" s="8" t="s">
        <v>153</v>
      </c>
      <c r="E42" s="4">
        <v>71631</v>
      </c>
      <c r="F42" s="4">
        <v>90381</v>
      </c>
      <c r="G42" s="4">
        <v>11499</v>
      </c>
      <c r="H42" s="4">
        <v>11498</v>
      </c>
      <c r="I42" s="4">
        <v>7532</v>
      </c>
      <c r="J42" s="15" t="s">
        <v>280</v>
      </c>
      <c r="L42" s="6"/>
    </row>
    <row r="43" spans="1:12" ht="45" customHeight="1" x14ac:dyDescent="0.25">
      <c r="A43" s="4" t="s">
        <v>86</v>
      </c>
      <c r="B43" s="8" t="s">
        <v>219</v>
      </c>
      <c r="C43" s="8" t="s">
        <v>71</v>
      </c>
      <c r="D43" s="8" t="s">
        <v>72</v>
      </c>
      <c r="E43" s="4">
        <v>28382</v>
      </c>
      <c r="F43" s="4">
        <v>21126</v>
      </c>
      <c r="G43" s="4">
        <v>0</v>
      </c>
      <c r="H43" s="4">
        <v>0</v>
      </c>
      <c r="I43" s="4">
        <v>0</v>
      </c>
      <c r="J43" s="15" t="s">
        <v>263</v>
      </c>
    </row>
    <row r="44" spans="1:12" ht="60" x14ac:dyDescent="0.25">
      <c r="A44" s="4" t="s">
        <v>87</v>
      </c>
      <c r="B44" s="8" t="s">
        <v>220</v>
      </c>
      <c r="C44" s="8" t="s">
        <v>74</v>
      </c>
      <c r="D44" s="8" t="s">
        <v>75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15" t="s">
        <v>263</v>
      </c>
    </row>
    <row r="45" spans="1:12" ht="45" x14ac:dyDescent="0.25">
      <c r="A45" s="4" t="s">
        <v>90</v>
      </c>
      <c r="B45" s="5" t="s">
        <v>281</v>
      </c>
      <c r="C45" s="8" t="s">
        <v>155</v>
      </c>
      <c r="D45" s="8" t="s">
        <v>156</v>
      </c>
      <c r="E45" s="4">
        <v>49392</v>
      </c>
      <c r="F45" s="4">
        <v>60039</v>
      </c>
      <c r="G45" s="4">
        <v>7421</v>
      </c>
      <c r="H45" s="4">
        <v>7421</v>
      </c>
      <c r="I45" s="4">
        <v>5003</v>
      </c>
      <c r="J45" s="15" t="s">
        <v>280</v>
      </c>
      <c r="L45" s="6"/>
    </row>
    <row r="46" spans="1:12" ht="56.25" customHeight="1" x14ac:dyDescent="0.25">
      <c r="A46" s="4" t="s">
        <v>91</v>
      </c>
      <c r="B46" s="8" t="s">
        <v>221</v>
      </c>
      <c r="C46" s="8" t="s">
        <v>162</v>
      </c>
      <c r="D46" s="8" t="s">
        <v>161</v>
      </c>
      <c r="E46" s="4">
        <v>149416</v>
      </c>
      <c r="F46" s="4">
        <v>170072</v>
      </c>
      <c r="G46" s="4">
        <v>16282</v>
      </c>
      <c r="H46" s="4">
        <v>16282</v>
      </c>
      <c r="I46" s="4">
        <v>14173</v>
      </c>
      <c r="J46" s="15" t="s">
        <v>280</v>
      </c>
      <c r="L46" s="6"/>
    </row>
    <row r="47" spans="1:12" ht="60" x14ac:dyDescent="0.25">
      <c r="A47" s="4">
        <v>38</v>
      </c>
      <c r="B47" s="8" t="s">
        <v>222</v>
      </c>
      <c r="C47" s="8" t="s">
        <v>79</v>
      </c>
      <c r="D47" s="8" t="s">
        <v>80</v>
      </c>
      <c r="E47" s="4">
        <v>75968</v>
      </c>
      <c r="F47" s="4">
        <v>80188</v>
      </c>
      <c r="G47" s="4">
        <v>222</v>
      </c>
      <c r="H47" s="4">
        <v>222</v>
      </c>
      <c r="I47" s="4">
        <v>6682</v>
      </c>
      <c r="J47" s="15" t="s">
        <v>280</v>
      </c>
    </row>
    <row r="48" spans="1:12" ht="45" customHeight="1" x14ac:dyDescent="0.25">
      <c r="A48" s="4" t="s">
        <v>94</v>
      </c>
      <c r="B48" s="8" t="s">
        <v>223</v>
      </c>
      <c r="C48" s="8" t="s">
        <v>82</v>
      </c>
      <c r="D48" s="8" t="s">
        <v>83</v>
      </c>
      <c r="E48" s="4">
        <v>15749</v>
      </c>
      <c r="F48" s="4">
        <v>16029</v>
      </c>
      <c r="G48" s="4">
        <v>692</v>
      </c>
      <c r="H48" s="4">
        <v>691</v>
      </c>
      <c r="I48" s="4">
        <v>1336</v>
      </c>
      <c r="J48" s="15" t="s">
        <v>280</v>
      </c>
    </row>
    <row r="49" spans="1:12" ht="45" customHeight="1" x14ac:dyDescent="0.25">
      <c r="A49" s="4" t="s">
        <v>95</v>
      </c>
      <c r="B49" s="8" t="s">
        <v>224</v>
      </c>
      <c r="C49" s="7" t="s">
        <v>189</v>
      </c>
      <c r="D49" s="8" t="s">
        <v>158</v>
      </c>
      <c r="E49" s="4">
        <v>242878</v>
      </c>
      <c r="F49" s="4">
        <v>262139</v>
      </c>
      <c r="G49" s="4">
        <v>19163</v>
      </c>
      <c r="H49" s="4">
        <v>19162</v>
      </c>
      <c r="I49" s="4">
        <v>21845</v>
      </c>
      <c r="J49" s="15" t="s">
        <v>280</v>
      </c>
      <c r="L49" s="6"/>
    </row>
    <row r="50" spans="1:12" ht="45" customHeight="1" x14ac:dyDescent="0.25">
      <c r="A50" s="4" t="s">
        <v>96</v>
      </c>
      <c r="B50" s="8" t="s">
        <v>225</v>
      </c>
      <c r="C50" s="8" t="s">
        <v>157</v>
      </c>
      <c r="D50" s="8" t="s">
        <v>159</v>
      </c>
      <c r="E50" s="4">
        <v>23479</v>
      </c>
      <c r="F50" s="4">
        <v>33980</v>
      </c>
      <c r="G50" s="4">
        <v>4401</v>
      </c>
      <c r="H50" s="4">
        <v>4401</v>
      </c>
      <c r="I50" s="4">
        <v>2832</v>
      </c>
      <c r="J50" s="15" t="s">
        <v>280</v>
      </c>
      <c r="L50" s="6"/>
    </row>
    <row r="51" spans="1:12" ht="45" customHeight="1" x14ac:dyDescent="0.25">
      <c r="A51" s="4">
        <v>42</v>
      </c>
      <c r="B51" s="8" t="s">
        <v>226</v>
      </c>
      <c r="C51" s="8" t="s">
        <v>172</v>
      </c>
      <c r="D51" s="8" t="s">
        <v>160</v>
      </c>
      <c r="E51" s="4">
        <v>9848</v>
      </c>
      <c r="F51" s="4">
        <v>13244</v>
      </c>
      <c r="G51" s="4">
        <v>1507</v>
      </c>
      <c r="H51" s="4">
        <v>1506</v>
      </c>
      <c r="I51" s="4">
        <v>1104</v>
      </c>
      <c r="J51" s="15" t="s">
        <v>280</v>
      </c>
      <c r="L51" s="6"/>
    </row>
    <row r="52" spans="1:12" ht="45" customHeight="1" x14ac:dyDescent="0.25">
      <c r="A52" s="4" t="s">
        <v>99</v>
      </c>
      <c r="B52" s="8" t="s">
        <v>227</v>
      </c>
      <c r="C52" s="8" t="s">
        <v>88</v>
      </c>
      <c r="D52" s="8" t="s">
        <v>89</v>
      </c>
      <c r="E52" s="4">
        <v>21968</v>
      </c>
      <c r="F52" s="4">
        <v>13602</v>
      </c>
      <c r="G52" s="4">
        <v>0</v>
      </c>
      <c r="H52" s="4">
        <v>0</v>
      </c>
      <c r="I52" s="4">
        <v>0</v>
      </c>
      <c r="J52" s="15" t="s">
        <v>263</v>
      </c>
    </row>
    <row r="53" spans="1:12" ht="45" x14ac:dyDescent="0.25">
      <c r="A53" s="4" t="s">
        <v>101</v>
      </c>
      <c r="B53" s="8" t="s">
        <v>228</v>
      </c>
      <c r="C53" s="8" t="s">
        <v>173</v>
      </c>
      <c r="D53" s="8" t="s">
        <v>163</v>
      </c>
      <c r="E53" s="4">
        <v>75344</v>
      </c>
      <c r="F53" s="4">
        <v>78845</v>
      </c>
      <c r="G53" s="4">
        <v>5474</v>
      </c>
      <c r="H53" s="4">
        <v>5473</v>
      </c>
      <c r="I53" s="4">
        <v>6570</v>
      </c>
      <c r="J53" s="15" t="s">
        <v>280</v>
      </c>
      <c r="L53" s="6"/>
    </row>
    <row r="54" spans="1:12" ht="45" customHeight="1" x14ac:dyDescent="0.25">
      <c r="A54" s="4" t="s">
        <v>105</v>
      </c>
      <c r="B54" s="8" t="s">
        <v>229</v>
      </c>
      <c r="C54" s="8" t="s">
        <v>92</v>
      </c>
      <c r="D54" s="8" t="s">
        <v>93</v>
      </c>
      <c r="E54" s="4">
        <v>13863</v>
      </c>
      <c r="F54" s="4">
        <v>16710</v>
      </c>
      <c r="G54" s="4">
        <v>1917</v>
      </c>
      <c r="H54" s="4">
        <v>1917</v>
      </c>
      <c r="I54" s="4">
        <v>1393</v>
      </c>
      <c r="J54" s="15" t="s">
        <v>280</v>
      </c>
    </row>
    <row r="55" spans="1:12" ht="75" customHeight="1" x14ac:dyDescent="0.25">
      <c r="A55" s="4" t="s">
        <v>108</v>
      </c>
      <c r="B55" s="8" t="s">
        <v>230</v>
      </c>
      <c r="C55" s="8" t="s">
        <v>174</v>
      </c>
      <c r="D55" s="8" t="s">
        <v>164</v>
      </c>
      <c r="E55" s="4">
        <v>992</v>
      </c>
      <c r="F55" s="4">
        <v>1082</v>
      </c>
      <c r="G55" s="4">
        <v>57</v>
      </c>
      <c r="H55" s="4">
        <v>57</v>
      </c>
      <c r="I55" s="4">
        <v>90</v>
      </c>
      <c r="J55" s="15" t="s">
        <v>280</v>
      </c>
    </row>
    <row r="56" spans="1:12" ht="45" customHeight="1" x14ac:dyDescent="0.25">
      <c r="A56" s="4" t="s">
        <v>109</v>
      </c>
      <c r="B56" s="8" t="s">
        <v>231</v>
      </c>
      <c r="C56" s="8" t="s">
        <v>175</v>
      </c>
      <c r="D56" s="8" t="s">
        <v>165</v>
      </c>
      <c r="E56" s="4">
        <v>38698</v>
      </c>
      <c r="F56" s="4">
        <v>40022</v>
      </c>
      <c r="G56" s="4">
        <v>1300</v>
      </c>
      <c r="H56" s="4">
        <v>1300</v>
      </c>
      <c r="I56" s="4">
        <v>3335</v>
      </c>
      <c r="J56" s="15" t="s">
        <v>280</v>
      </c>
      <c r="L56" s="6"/>
    </row>
    <row r="57" spans="1:12" ht="45" customHeight="1" x14ac:dyDescent="0.25">
      <c r="A57" s="4" t="s">
        <v>110</v>
      </c>
      <c r="B57" s="8" t="s">
        <v>232</v>
      </c>
      <c r="C57" s="8" t="s">
        <v>176</v>
      </c>
      <c r="D57" s="8" t="s">
        <v>166</v>
      </c>
      <c r="E57" s="4">
        <v>5964</v>
      </c>
      <c r="F57" s="4">
        <v>2555</v>
      </c>
      <c r="G57" s="4">
        <v>0</v>
      </c>
      <c r="H57" s="4">
        <v>0</v>
      </c>
      <c r="I57" s="4">
        <v>0</v>
      </c>
      <c r="J57" s="15" t="s">
        <v>263</v>
      </c>
      <c r="L57" s="6"/>
    </row>
    <row r="58" spans="1:12" ht="45" customHeight="1" x14ac:dyDescent="0.25">
      <c r="A58" s="4" t="s">
        <v>111</v>
      </c>
      <c r="B58" s="8" t="s">
        <v>233</v>
      </c>
      <c r="C58" s="8" t="s">
        <v>97</v>
      </c>
      <c r="D58" s="8" t="s">
        <v>98</v>
      </c>
      <c r="E58" s="4">
        <v>129786</v>
      </c>
      <c r="F58" s="4">
        <v>116477</v>
      </c>
      <c r="G58" s="4">
        <v>0</v>
      </c>
      <c r="H58" s="4">
        <v>0</v>
      </c>
      <c r="I58" s="4">
        <v>0</v>
      </c>
      <c r="J58" s="15" t="s">
        <v>263</v>
      </c>
    </row>
    <row r="59" spans="1:12" ht="45" x14ac:dyDescent="0.25">
      <c r="A59" s="4" t="s">
        <v>114</v>
      </c>
      <c r="B59" s="14" t="s">
        <v>196</v>
      </c>
      <c r="C59" s="14" t="s">
        <v>183</v>
      </c>
      <c r="D59" s="14" t="s">
        <v>194</v>
      </c>
      <c r="E59" s="4">
        <v>19246</v>
      </c>
      <c r="F59" s="4">
        <v>21425</v>
      </c>
      <c r="G59" s="4">
        <v>1815</v>
      </c>
      <c r="H59" s="4">
        <v>1814</v>
      </c>
      <c r="I59" s="4">
        <v>1785</v>
      </c>
      <c r="J59" s="15" t="s">
        <v>280</v>
      </c>
    </row>
    <row r="60" spans="1:12" ht="45" customHeight="1" x14ac:dyDescent="0.25">
      <c r="A60" s="4" t="s">
        <v>117</v>
      </c>
      <c r="B60" s="8" t="s">
        <v>234</v>
      </c>
      <c r="C60" s="8" t="s">
        <v>178</v>
      </c>
      <c r="D60" s="8" t="s">
        <v>177</v>
      </c>
      <c r="E60" s="4">
        <v>96387</v>
      </c>
      <c r="F60" s="4">
        <v>100466</v>
      </c>
      <c r="G60" s="4">
        <v>428</v>
      </c>
      <c r="H60" s="4">
        <v>428</v>
      </c>
      <c r="I60" s="4">
        <v>8372</v>
      </c>
      <c r="J60" s="15" t="s">
        <v>280</v>
      </c>
      <c r="L60" s="6"/>
    </row>
    <row r="61" spans="1:12" ht="60" x14ac:dyDescent="0.25">
      <c r="A61" s="4" t="s">
        <v>120</v>
      </c>
      <c r="B61" s="14" t="s">
        <v>253</v>
      </c>
      <c r="C61" s="14" t="s">
        <v>193</v>
      </c>
      <c r="D61" s="14" t="s">
        <v>187</v>
      </c>
      <c r="E61" s="4">
        <v>27170</v>
      </c>
      <c r="F61" s="4">
        <v>28868</v>
      </c>
      <c r="G61" s="4">
        <v>1522</v>
      </c>
      <c r="H61" s="4">
        <v>1522</v>
      </c>
      <c r="I61" s="4">
        <v>2406</v>
      </c>
      <c r="J61" s="15" t="s">
        <v>280</v>
      </c>
    </row>
    <row r="62" spans="1:12" ht="45" customHeight="1" x14ac:dyDescent="0.25">
      <c r="A62" s="4" t="s">
        <v>123</v>
      </c>
      <c r="B62" s="14" t="s">
        <v>283</v>
      </c>
      <c r="C62" s="14" t="s">
        <v>284</v>
      </c>
      <c r="D62" s="14" t="s">
        <v>282</v>
      </c>
      <c r="E62" s="4">
        <v>0</v>
      </c>
      <c r="F62" s="4">
        <v>11848</v>
      </c>
      <c r="G62" s="4">
        <v>5924</v>
      </c>
      <c r="H62" s="4">
        <v>5924</v>
      </c>
      <c r="I62" s="4">
        <v>2962</v>
      </c>
      <c r="J62" s="15" t="s">
        <v>280</v>
      </c>
      <c r="L62" s="6"/>
    </row>
    <row r="63" spans="1:12" ht="45" customHeight="1" x14ac:dyDescent="0.25">
      <c r="A63" s="4" t="s">
        <v>286</v>
      </c>
      <c r="B63" s="14" t="s">
        <v>237</v>
      </c>
      <c r="C63" s="14" t="s">
        <v>106</v>
      </c>
      <c r="D63" s="14" t="s">
        <v>107</v>
      </c>
      <c r="E63" s="4">
        <v>9758</v>
      </c>
      <c r="F63" s="4">
        <v>11359</v>
      </c>
      <c r="G63" s="4">
        <v>1000</v>
      </c>
      <c r="H63" s="4">
        <v>999</v>
      </c>
      <c r="I63" s="4">
        <v>947</v>
      </c>
      <c r="J63" s="15" t="s">
        <v>280</v>
      </c>
    </row>
    <row r="64" spans="1:12" ht="45" customHeight="1" x14ac:dyDescent="0.25">
      <c r="A64" s="4" t="s">
        <v>127</v>
      </c>
      <c r="B64" s="14" t="s">
        <v>237</v>
      </c>
      <c r="C64" s="7" t="s">
        <v>190</v>
      </c>
      <c r="D64" s="14" t="s">
        <v>167</v>
      </c>
      <c r="E64" s="4">
        <v>1220</v>
      </c>
      <c r="F64" s="4">
        <v>1298</v>
      </c>
      <c r="G64" s="4">
        <v>4</v>
      </c>
      <c r="H64" s="4">
        <v>4</v>
      </c>
      <c r="I64" s="4">
        <v>108</v>
      </c>
      <c r="J64" s="15" t="s">
        <v>280</v>
      </c>
      <c r="L64" s="6"/>
    </row>
    <row r="65" spans="1:12" ht="60" customHeight="1" x14ac:dyDescent="0.25">
      <c r="A65" s="4" t="s">
        <v>128</v>
      </c>
      <c r="B65" s="14" t="s">
        <v>238</v>
      </c>
      <c r="C65" s="14" t="s">
        <v>179</v>
      </c>
      <c r="D65" s="14" t="s">
        <v>168</v>
      </c>
      <c r="E65" s="4">
        <v>370</v>
      </c>
      <c r="F65" s="4">
        <v>508</v>
      </c>
      <c r="G65" s="4">
        <v>71</v>
      </c>
      <c r="H65" s="4">
        <v>71</v>
      </c>
      <c r="I65" s="4">
        <v>42</v>
      </c>
      <c r="J65" s="15" t="s">
        <v>280</v>
      </c>
      <c r="L65" s="6"/>
    </row>
    <row r="66" spans="1:12" ht="60" customHeight="1" x14ac:dyDescent="0.25">
      <c r="A66" s="4" t="s">
        <v>131</v>
      </c>
      <c r="B66" s="14" t="s">
        <v>238</v>
      </c>
      <c r="C66" s="14" t="s">
        <v>180</v>
      </c>
      <c r="D66" s="14" t="s">
        <v>169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15" t="s">
        <v>263</v>
      </c>
      <c r="L66" s="6"/>
    </row>
    <row r="67" spans="1:12" ht="45" customHeight="1" x14ac:dyDescent="0.25">
      <c r="A67" s="4" t="s">
        <v>134</v>
      </c>
      <c r="B67" s="14" t="s">
        <v>239</v>
      </c>
      <c r="C67" s="14" t="s">
        <v>112</v>
      </c>
      <c r="D67" s="14" t="s">
        <v>113</v>
      </c>
      <c r="E67" s="4">
        <v>11623</v>
      </c>
      <c r="F67" s="4">
        <v>13041</v>
      </c>
      <c r="G67" s="4">
        <v>1032</v>
      </c>
      <c r="H67" s="4">
        <v>1031</v>
      </c>
      <c r="I67" s="4">
        <v>1087</v>
      </c>
      <c r="J67" s="15" t="s">
        <v>280</v>
      </c>
    </row>
    <row r="68" spans="1:12" ht="45" x14ac:dyDescent="0.25">
      <c r="A68" s="4" t="s">
        <v>137</v>
      </c>
      <c r="B68" s="14" t="s">
        <v>239</v>
      </c>
      <c r="C68" s="14" t="s">
        <v>115</v>
      </c>
      <c r="D68" s="14" t="s">
        <v>116</v>
      </c>
      <c r="E68" s="4">
        <v>3519</v>
      </c>
      <c r="F68" s="4">
        <v>5385</v>
      </c>
      <c r="G68" s="4">
        <v>1275</v>
      </c>
      <c r="H68" s="4">
        <v>1274</v>
      </c>
      <c r="I68" s="4">
        <v>449</v>
      </c>
      <c r="J68" s="15" t="s">
        <v>280</v>
      </c>
    </row>
    <row r="69" spans="1:12" ht="60" x14ac:dyDescent="0.25">
      <c r="A69" s="4" t="s">
        <v>287</v>
      </c>
      <c r="B69" s="14" t="s">
        <v>239</v>
      </c>
      <c r="C69" s="14" t="s">
        <v>273</v>
      </c>
      <c r="D69" s="7" t="s">
        <v>274</v>
      </c>
      <c r="E69" s="9">
        <v>660</v>
      </c>
      <c r="F69" s="9">
        <v>708</v>
      </c>
      <c r="G69" s="9">
        <v>15</v>
      </c>
      <c r="H69" s="9">
        <v>15</v>
      </c>
      <c r="I69" s="9">
        <v>59</v>
      </c>
      <c r="J69" s="15" t="s">
        <v>280</v>
      </c>
    </row>
    <row r="70" spans="1:12" ht="45" customHeight="1" x14ac:dyDescent="0.25">
      <c r="A70" s="4" t="s">
        <v>288</v>
      </c>
      <c r="B70" s="14" t="s">
        <v>236</v>
      </c>
      <c r="C70" s="14" t="s">
        <v>103</v>
      </c>
      <c r="D70" s="14" t="s">
        <v>104</v>
      </c>
      <c r="E70" s="4">
        <v>651</v>
      </c>
      <c r="F70" s="4">
        <v>682</v>
      </c>
      <c r="G70" s="4">
        <v>4</v>
      </c>
      <c r="H70" s="4">
        <v>4</v>
      </c>
      <c r="I70" s="4">
        <v>57</v>
      </c>
      <c r="J70" s="15" t="s">
        <v>280</v>
      </c>
    </row>
    <row r="71" spans="1:12" ht="60" customHeight="1" x14ac:dyDescent="0.25">
      <c r="A71" s="4" t="s">
        <v>289</v>
      </c>
      <c r="B71" s="14" t="s">
        <v>252</v>
      </c>
      <c r="C71" s="14" t="s">
        <v>191</v>
      </c>
      <c r="D71" s="14" t="s">
        <v>184</v>
      </c>
      <c r="E71" s="4">
        <v>1737</v>
      </c>
      <c r="F71" s="4">
        <v>2036</v>
      </c>
      <c r="G71" s="4">
        <v>221</v>
      </c>
      <c r="H71" s="4">
        <v>221</v>
      </c>
      <c r="I71" s="4">
        <v>170</v>
      </c>
      <c r="J71" s="15" t="s">
        <v>280</v>
      </c>
      <c r="L71" s="6"/>
    </row>
    <row r="72" spans="1:12" ht="45" customHeight="1" x14ac:dyDescent="0.25">
      <c r="A72" s="4" t="s">
        <v>290</v>
      </c>
      <c r="B72" s="14" t="s">
        <v>235</v>
      </c>
      <c r="C72" s="14" t="s">
        <v>102</v>
      </c>
      <c r="D72" s="14" t="s">
        <v>100</v>
      </c>
      <c r="E72" s="4">
        <v>1857</v>
      </c>
      <c r="F72" s="4">
        <v>1740</v>
      </c>
      <c r="G72" s="4">
        <v>4</v>
      </c>
      <c r="H72" s="4">
        <v>4</v>
      </c>
      <c r="I72" s="4">
        <v>145</v>
      </c>
      <c r="J72" s="15" t="s">
        <v>280</v>
      </c>
    </row>
    <row r="73" spans="1:12" ht="75" x14ac:dyDescent="0.25">
      <c r="A73" s="4" t="s">
        <v>291</v>
      </c>
      <c r="B73" s="14" t="s">
        <v>259</v>
      </c>
      <c r="C73" s="14" t="s">
        <v>260</v>
      </c>
      <c r="D73" s="14" t="s">
        <v>261</v>
      </c>
      <c r="E73" s="4">
        <v>660</v>
      </c>
      <c r="F73" s="4">
        <v>2434</v>
      </c>
      <c r="G73" s="4">
        <v>417</v>
      </c>
      <c r="H73" s="4">
        <v>417</v>
      </c>
      <c r="I73" s="4">
        <v>203</v>
      </c>
      <c r="J73" s="15" t="s">
        <v>280</v>
      </c>
    </row>
    <row r="74" spans="1:12" ht="45" customHeight="1" x14ac:dyDescent="0.25">
      <c r="A74" s="4" t="s">
        <v>292</v>
      </c>
      <c r="B74" s="8" t="s">
        <v>240</v>
      </c>
      <c r="C74" s="8" t="s">
        <v>118</v>
      </c>
      <c r="D74" s="8" t="s">
        <v>119</v>
      </c>
      <c r="E74" s="4">
        <v>158466</v>
      </c>
      <c r="F74" s="4">
        <v>176291</v>
      </c>
      <c r="G74" s="4">
        <v>13360</v>
      </c>
      <c r="H74" s="4">
        <v>13359</v>
      </c>
      <c r="I74" s="4">
        <v>14691</v>
      </c>
      <c r="J74" s="15" t="s">
        <v>280</v>
      </c>
    </row>
    <row r="75" spans="1:12" ht="60" customHeight="1" x14ac:dyDescent="0.25">
      <c r="A75" s="4" t="s">
        <v>293</v>
      </c>
      <c r="B75" s="14" t="s">
        <v>253</v>
      </c>
      <c r="C75" s="14" t="s">
        <v>186</v>
      </c>
      <c r="D75" s="14" t="s">
        <v>187</v>
      </c>
      <c r="E75" s="4">
        <v>42829</v>
      </c>
      <c r="F75" s="4">
        <v>48189</v>
      </c>
      <c r="G75" s="4">
        <v>4068</v>
      </c>
      <c r="H75" s="4">
        <v>4067</v>
      </c>
      <c r="I75" s="4">
        <v>4016</v>
      </c>
      <c r="J75" s="15" t="s">
        <v>280</v>
      </c>
    </row>
    <row r="76" spans="1:12" ht="45" x14ac:dyDescent="0.25">
      <c r="A76" s="4" t="s">
        <v>185</v>
      </c>
      <c r="B76" s="8" t="s">
        <v>241</v>
      </c>
      <c r="C76" s="8" t="s">
        <v>121</v>
      </c>
      <c r="D76" s="8" t="s">
        <v>122</v>
      </c>
      <c r="E76" s="4">
        <v>132525</v>
      </c>
      <c r="F76" s="4">
        <v>140321</v>
      </c>
      <c r="G76" s="4">
        <v>11700</v>
      </c>
      <c r="H76" s="4">
        <v>11699</v>
      </c>
      <c r="I76" s="4">
        <v>11693</v>
      </c>
      <c r="J76" s="15" t="s">
        <v>280</v>
      </c>
    </row>
    <row r="77" spans="1:12" ht="60" customHeight="1" x14ac:dyDescent="0.25">
      <c r="A77" s="4" t="s">
        <v>192</v>
      </c>
      <c r="B77" s="8" t="s">
        <v>242</v>
      </c>
      <c r="C77" s="8" t="s">
        <v>125</v>
      </c>
      <c r="D77" s="8" t="s">
        <v>126</v>
      </c>
      <c r="E77" s="4">
        <v>32342</v>
      </c>
      <c r="F77" s="4">
        <v>31198</v>
      </c>
      <c r="G77" s="4">
        <v>2662</v>
      </c>
      <c r="H77" s="4">
        <v>2661</v>
      </c>
      <c r="I77" s="4">
        <v>2600</v>
      </c>
      <c r="J77" s="15" t="s">
        <v>280</v>
      </c>
    </row>
    <row r="78" spans="1:12" ht="45" customHeight="1" x14ac:dyDescent="0.25">
      <c r="A78" s="4" t="s">
        <v>294</v>
      </c>
      <c r="B78" s="8" t="s">
        <v>243</v>
      </c>
      <c r="C78" s="8" t="s">
        <v>181</v>
      </c>
      <c r="D78" s="8" t="s">
        <v>170</v>
      </c>
      <c r="E78" s="4">
        <v>6481</v>
      </c>
      <c r="F78" s="4">
        <v>9213</v>
      </c>
      <c r="G78" s="4">
        <v>2148</v>
      </c>
      <c r="H78" s="4">
        <v>2147</v>
      </c>
      <c r="I78" s="4">
        <v>768</v>
      </c>
      <c r="J78" s="15" t="s">
        <v>280</v>
      </c>
      <c r="L78" s="6"/>
    </row>
    <row r="79" spans="1:12" ht="60" customHeight="1" x14ac:dyDescent="0.25">
      <c r="A79" s="4" t="s">
        <v>254</v>
      </c>
      <c r="B79" s="8" t="s">
        <v>244</v>
      </c>
      <c r="C79" s="8" t="s">
        <v>129</v>
      </c>
      <c r="D79" s="8" t="s">
        <v>130</v>
      </c>
      <c r="E79" s="4">
        <v>7435</v>
      </c>
      <c r="F79" s="4">
        <v>7339</v>
      </c>
      <c r="G79" s="4">
        <v>654</v>
      </c>
      <c r="H79" s="4">
        <v>653</v>
      </c>
      <c r="I79" s="4">
        <v>612</v>
      </c>
      <c r="J79" s="15" t="s">
        <v>280</v>
      </c>
    </row>
    <row r="80" spans="1:12" ht="39" x14ac:dyDescent="0.25">
      <c r="A80" s="4" t="s">
        <v>258</v>
      </c>
      <c r="B80" s="12" t="s">
        <v>266</v>
      </c>
      <c r="C80" s="12" t="s">
        <v>267</v>
      </c>
      <c r="D80" s="7" t="s">
        <v>268</v>
      </c>
      <c r="E80" s="9">
        <v>572</v>
      </c>
      <c r="F80" s="9">
        <v>826</v>
      </c>
      <c r="G80" s="9">
        <v>170</v>
      </c>
      <c r="H80" s="9">
        <v>169</v>
      </c>
      <c r="I80" s="9">
        <v>69</v>
      </c>
      <c r="J80" s="15" t="s">
        <v>280</v>
      </c>
    </row>
    <row r="81" spans="1:10" ht="45" customHeight="1" x14ac:dyDescent="0.25">
      <c r="A81" s="4" t="s">
        <v>265</v>
      </c>
      <c r="B81" s="8" t="s">
        <v>245</v>
      </c>
      <c r="C81" s="8" t="s">
        <v>132</v>
      </c>
      <c r="D81" s="8" t="s">
        <v>133</v>
      </c>
      <c r="E81" s="4">
        <v>7160</v>
      </c>
      <c r="F81" s="4">
        <v>7786</v>
      </c>
      <c r="G81" s="4">
        <v>124</v>
      </c>
      <c r="H81" s="9">
        <v>124</v>
      </c>
      <c r="I81" s="9">
        <v>649</v>
      </c>
      <c r="J81" s="15" t="s">
        <v>280</v>
      </c>
    </row>
    <row r="82" spans="1:10" ht="45" customHeight="1" x14ac:dyDescent="0.25">
      <c r="A82" s="4" t="s">
        <v>272</v>
      </c>
      <c r="B82" s="8" t="s">
        <v>246</v>
      </c>
      <c r="C82" s="8" t="s">
        <v>135</v>
      </c>
      <c r="D82" s="8" t="s">
        <v>136</v>
      </c>
      <c r="E82" s="4">
        <v>170524</v>
      </c>
      <c r="F82" s="4">
        <v>170524</v>
      </c>
      <c r="G82" s="4">
        <v>11068</v>
      </c>
      <c r="H82" s="4">
        <v>11068</v>
      </c>
      <c r="I82" s="4">
        <v>14210</v>
      </c>
      <c r="J82" s="15" t="s">
        <v>280</v>
      </c>
    </row>
    <row r="83" spans="1:10" x14ac:dyDescent="0.25">
      <c r="A83" s="4"/>
      <c r="B83" s="11"/>
      <c r="C83" s="11"/>
      <c r="D83" s="7"/>
      <c r="E83" s="9">
        <f>SUM(E10:E82)</f>
        <v>2137388</v>
      </c>
      <c r="F83" s="9">
        <f t="shared" ref="F83:I83" si="0">SUM(F10:F82)</f>
        <v>2312243</v>
      </c>
      <c r="G83" s="9">
        <f t="shared" si="0"/>
        <v>166924</v>
      </c>
      <c r="H83" s="9">
        <f t="shared" si="0"/>
        <v>166893</v>
      </c>
      <c r="I83" s="9">
        <f t="shared" si="0"/>
        <v>181850</v>
      </c>
      <c r="J83" s="15"/>
    </row>
    <row r="84" spans="1:10" ht="110.25" customHeight="1" x14ac:dyDescent="0.25">
      <c r="A84" s="16" t="s">
        <v>257</v>
      </c>
      <c r="B84" s="17"/>
      <c r="C84" s="17"/>
      <c r="D84" s="17"/>
      <c r="E84" s="17"/>
      <c r="F84" s="17"/>
      <c r="G84" s="17"/>
      <c r="H84" s="17"/>
      <c r="I84" s="17"/>
      <c r="J84" s="3"/>
    </row>
    <row r="85" spans="1:10" x14ac:dyDescent="0.25">
      <c r="A85" s="2"/>
      <c r="B85" s="18"/>
      <c r="C85" s="19"/>
      <c r="D85" s="19"/>
      <c r="E85" s="19"/>
      <c r="F85" s="19"/>
      <c r="G85" s="19"/>
      <c r="H85" s="19"/>
      <c r="I85" s="19"/>
      <c r="J85" s="19"/>
    </row>
    <row r="86" spans="1:10" x14ac:dyDescent="0.25">
      <c r="A86" s="2"/>
      <c r="B86" s="2"/>
      <c r="C86" s="1"/>
      <c r="E86" s="2"/>
      <c r="F86" s="2"/>
      <c r="G86" s="2"/>
      <c r="H86" s="2"/>
      <c r="I86" s="2"/>
      <c r="J86" s="3"/>
    </row>
    <row r="87" spans="1:10" x14ac:dyDescent="0.25">
      <c r="A87" s="2"/>
      <c r="B87" s="2"/>
      <c r="C87" s="1"/>
      <c r="E87" s="2">
        <f>SUM(E10:E82)</f>
        <v>2137388</v>
      </c>
      <c r="F87" s="2">
        <f t="shared" ref="F87:I87" si="1">SUM(F10:F82)</f>
        <v>2312243</v>
      </c>
      <c r="G87" s="2">
        <f t="shared" si="1"/>
        <v>166924</v>
      </c>
      <c r="H87" s="2">
        <f t="shared" si="1"/>
        <v>166893</v>
      </c>
      <c r="I87" s="2">
        <f t="shared" si="1"/>
        <v>181850</v>
      </c>
      <c r="J87" s="3"/>
    </row>
    <row r="88" spans="1:10" x14ac:dyDescent="0.25">
      <c r="A88" s="2"/>
      <c r="B88" s="2"/>
      <c r="C88" s="1"/>
      <c r="E88" s="2">
        <v>2137388</v>
      </c>
      <c r="F88" s="2">
        <v>2312243</v>
      </c>
      <c r="G88" s="2">
        <v>166924</v>
      </c>
      <c r="H88" s="2">
        <v>166893</v>
      </c>
      <c r="I88" s="2">
        <v>181850</v>
      </c>
      <c r="J88" s="3"/>
    </row>
    <row r="89" spans="1:10" x14ac:dyDescent="0.25">
      <c r="A89" s="2"/>
      <c r="B89" s="2"/>
      <c r="C89" s="1"/>
      <c r="E89" s="2">
        <f>E87-E88</f>
        <v>0</v>
      </c>
      <c r="F89" s="2">
        <f>F87-F88</f>
        <v>0</v>
      </c>
      <c r="G89" s="2">
        <f t="shared" ref="G89:I89" si="2">G87-G88</f>
        <v>0</v>
      </c>
      <c r="H89" s="2">
        <f t="shared" si="2"/>
        <v>0</v>
      </c>
      <c r="I89" s="2">
        <f t="shared" si="2"/>
        <v>0</v>
      </c>
      <c r="J89" s="3"/>
    </row>
    <row r="90" spans="1:10" x14ac:dyDescent="0.25">
      <c r="A90" s="2"/>
      <c r="B90" s="2"/>
      <c r="C90" s="1"/>
      <c r="E90" s="2"/>
      <c r="F90" s="2"/>
      <c r="G90" s="2"/>
      <c r="H90" s="2"/>
      <c r="I90" s="2"/>
      <c r="J90" s="3"/>
    </row>
    <row r="91" spans="1:10" x14ac:dyDescent="0.25">
      <c r="A91" s="2"/>
      <c r="B91" s="2"/>
      <c r="C91" s="1"/>
      <c r="E91" s="2"/>
      <c r="F91" s="2"/>
      <c r="G91" s="2"/>
      <c r="H91" s="2"/>
      <c r="I91" s="2"/>
      <c r="J91" s="3"/>
    </row>
    <row r="92" spans="1:10" x14ac:dyDescent="0.25">
      <c r="A92" s="2"/>
      <c r="B92" s="2"/>
      <c r="C92" s="1"/>
      <c r="E92" s="2"/>
      <c r="F92" s="2"/>
      <c r="G92" s="2"/>
      <c r="H92" s="2"/>
      <c r="I92" s="2"/>
      <c r="J92" s="3"/>
    </row>
    <row r="93" spans="1:10" x14ac:dyDescent="0.25">
      <c r="A93" s="2"/>
      <c r="B93" s="2"/>
      <c r="C93" s="1"/>
      <c r="E93" s="2"/>
      <c r="F93" s="2"/>
      <c r="G93" s="2"/>
      <c r="H93" s="2"/>
      <c r="I93" s="2"/>
      <c r="J93" s="3"/>
    </row>
    <row r="94" spans="1:10" x14ac:dyDescent="0.25">
      <c r="A94" s="2"/>
      <c r="B94" s="2"/>
      <c r="C94" s="1"/>
      <c r="E94" s="2"/>
      <c r="F94" s="2"/>
      <c r="G94" s="2"/>
      <c r="H94" s="2"/>
      <c r="I94" s="2"/>
      <c r="J94" s="3"/>
    </row>
    <row r="95" spans="1:10" x14ac:dyDescent="0.25">
      <c r="A95" s="2"/>
      <c r="B95" s="2"/>
      <c r="C95" s="1"/>
      <c r="E95" s="2"/>
      <c r="F95" s="2"/>
      <c r="G95" s="2"/>
      <c r="H95" s="2"/>
      <c r="I95" s="2"/>
      <c r="J95" s="3"/>
    </row>
    <row r="96" spans="1:10" x14ac:dyDescent="0.25">
      <c r="A96" s="2"/>
      <c r="B96" s="2"/>
      <c r="C96" s="1"/>
      <c r="E96" s="2"/>
      <c r="F96" s="2"/>
      <c r="G96" s="2"/>
      <c r="H96" s="2"/>
      <c r="I96" s="2"/>
      <c r="J96" s="3"/>
    </row>
    <row r="97" spans="1:10" x14ac:dyDescent="0.25">
      <c r="A97" s="2"/>
      <c r="B97" s="2"/>
      <c r="C97" s="1"/>
      <c r="E97" s="2"/>
      <c r="F97" s="2"/>
      <c r="G97" s="2"/>
      <c r="H97" s="2"/>
      <c r="I97" s="2"/>
      <c r="J97" s="3"/>
    </row>
    <row r="98" spans="1:10" x14ac:dyDescent="0.25">
      <c r="A98" s="2"/>
      <c r="B98" s="2"/>
      <c r="C98" s="1"/>
      <c r="E98" s="2"/>
      <c r="F98" s="2"/>
      <c r="G98" s="2"/>
      <c r="H98" s="2"/>
      <c r="I98" s="2"/>
      <c r="J98" s="3"/>
    </row>
    <row r="99" spans="1:10" x14ac:dyDescent="0.25">
      <c r="A99" s="2"/>
      <c r="B99" s="2"/>
      <c r="C99" s="1"/>
      <c r="E99" s="2"/>
      <c r="F99" s="2"/>
      <c r="G99" s="2"/>
      <c r="H99" s="2"/>
      <c r="I99" s="2"/>
      <c r="J99" s="3"/>
    </row>
    <row r="100" spans="1:10" x14ac:dyDescent="0.25">
      <c r="A100" s="2"/>
      <c r="B100" s="2"/>
      <c r="C100" s="1"/>
      <c r="E100" s="2"/>
      <c r="F100" s="2"/>
      <c r="G100" s="2"/>
      <c r="H100" s="2"/>
      <c r="I100" s="2"/>
      <c r="J100" s="3"/>
    </row>
    <row r="101" spans="1:10" x14ac:dyDescent="0.25">
      <c r="A101" s="2"/>
      <c r="B101" s="2"/>
      <c r="C101" s="1"/>
      <c r="E101" s="2"/>
      <c r="F101" s="2"/>
      <c r="G101" s="2"/>
      <c r="H101" s="2"/>
      <c r="I101" s="2"/>
      <c r="J101" s="3"/>
    </row>
    <row r="102" spans="1:10" x14ac:dyDescent="0.25">
      <c r="A102" s="2"/>
      <c r="B102" s="2"/>
      <c r="C102" s="1"/>
      <c r="E102" s="2"/>
      <c r="F102" s="2"/>
      <c r="G102" s="2"/>
      <c r="H102" s="2"/>
      <c r="I102" s="2"/>
      <c r="J102" s="3"/>
    </row>
    <row r="103" spans="1:10" x14ac:dyDescent="0.25">
      <c r="A103" s="2"/>
      <c r="B103" s="2"/>
      <c r="C103" s="1"/>
      <c r="E103" s="2"/>
      <c r="F103" s="2"/>
      <c r="G103" s="2"/>
      <c r="H103" s="2"/>
      <c r="I103" s="2"/>
      <c r="J103" s="3"/>
    </row>
    <row r="104" spans="1:10" x14ac:dyDescent="0.25">
      <c r="A104" s="2"/>
      <c r="B104" s="2"/>
      <c r="C104" s="1"/>
      <c r="E104" s="2"/>
      <c r="F104" s="2"/>
      <c r="G104" s="2"/>
      <c r="H104" s="2"/>
      <c r="I104" s="2"/>
      <c r="J104" s="3"/>
    </row>
    <row r="105" spans="1:10" x14ac:dyDescent="0.25">
      <c r="A105" s="2"/>
      <c r="B105" s="2"/>
      <c r="C105" s="1"/>
      <c r="E105" s="2"/>
      <c r="F105" s="2"/>
      <c r="G105" s="2"/>
      <c r="H105" s="2"/>
      <c r="I105" s="2"/>
      <c r="J105" s="3"/>
    </row>
    <row r="106" spans="1:10" x14ac:dyDescent="0.25">
      <c r="A106" s="2"/>
      <c r="B106" s="2"/>
      <c r="C106" s="1"/>
      <c r="E106" s="2"/>
      <c r="F106" s="2"/>
      <c r="G106" s="2"/>
      <c r="H106" s="2"/>
      <c r="I106" s="2"/>
      <c r="J106" s="3"/>
    </row>
    <row r="107" spans="1:10" x14ac:dyDescent="0.25">
      <c r="A107" s="2"/>
      <c r="B107" s="2"/>
      <c r="C107" s="1"/>
      <c r="E107" s="2"/>
      <c r="F107" s="2"/>
      <c r="G107" s="2"/>
      <c r="H107" s="2"/>
      <c r="I107" s="2"/>
      <c r="J107" s="3"/>
    </row>
    <row r="108" spans="1:10" x14ac:dyDescent="0.25">
      <c r="A108" s="2"/>
      <c r="B108" s="2"/>
      <c r="C108" s="1"/>
      <c r="E108" s="2"/>
      <c r="F108" s="2"/>
      <c r="G108" s="2"/>
      <c r="H108" s="2"/>
      <c r="I108" s="2"/>
      <c r="J108" s="3"/>
    </row>
    <row r="109" spans="1:10" x14ac:dyDescent="0.25">
      <c r="A109" s="2"/>
      <c r="B109" s="2"/>
      <c r="C109" s="1"/>
      <c r="E109" s="2"/>
      <c r="F109" s="2"/>
      <c r="G109" s="2"/>
      <c r="H109" s="2"/>
      <c r="I109" s="2"/>
      <c r="J109" s="3"/>
    </row>
    <row r="110" spans="1:10" x14ac:dyDescent="0.25">
      <c r="A110" s="2"/>
      <c r="B110" s="2"/>
      <c r="C110" s="1"/>
      <c r="E110" s="2"/>
      <c r="F110" s="2"/>
      <c r="G110" s="2"/>
      <c r="H110" s="2"/>
      <c r="I110" s="2"/>
      <c r="J110" s="3"/>
    </row>
    <row r="111" spans="1:10" x14ac:dyDescent="0.25">
      <c r="A111" s="2"/>
      <c r="B111" s="2"/>
      <c r="C111" s="1"/>
      <c r="E111" s="2"/>
      <c r="F111" s="2"/>
      <c r="G111" s="2"/>
      <c r="H111" s="2"/>
      <c r="I111" s="2"/>
      <c r="J111" s="3"/>
    </row>
    <row r="112" spans="1:10" x14ac:dyDescent="0.25">
      <c r="A112" s="2"/>
      <c r="B112" s="2"/>
      <c r="C112" s="1"/>
      <c r="E112" s="2"/>
      <c r="F112" s="2"/>
      <c r="G112" s="2"/>
      <c r="H112" s="2"/>
      <c r="I112" s="2"/>
      <c r="J112" s="3"/>
    </row>
    <row r="113" spans="1:10" x14ac:dyDescent="0.25">
      <c r="A113" s="2"/>
      <c r="B113" s="2"/>
      <c r="C113" s="1"/>
      <c r="E113" s="2"/>
      <c r="F113" s="2"/>
      <c r="G113" s="2"/>
      <c r="H113" s="2"/>
      <c r="I113" s="2"/>
      <c r="J113" s="3"/>
    </row>
    <row r="114" spans="1:10" x14ac:dyDescent="0.25">
      <c r="A114" s="2"/>
      <c r="B114" s="2"/>
      <c r="C114" s="1"/>
      <c r="E114" s="2"/>
      <c r="F114" s="2"/>
      <c r="G114" s="2"/>
      <c r="H114" s="2"/>
      <c r="I114" s="2"/>
      <c r="J114" s="3"/>
    </row>
    <row r="115" spans="1:10" x14ac:dyDescent="0.25">
      <c r="A115" s="2"/>
      <c r="B115" s="2"/>
      <c r="C115" s="1"/>
      <c r="E115" s="2"/>
      <c r="F115" s="2"/>
      <c r="G115" s="2"/>
      <c r="H115" s="2"/>
      <c r="I115" s="2"/>
      <c r="J115" s="3"/>
    </row>
    <row r="116" spans="1:10" x14ac:dyDescent="0.25">
      <c r="A116" s="2"/>
      <c r="B116" s="2"/>
      <c r="C116" s="1"/>
      <c r="E116" s="2"/>
      <c r="F116" s="2"/>
      <c r="G116" s="2"/>
      <c r="H116" s="2"/>
      <c r="I116" s="2"/>
      <c r="J116" s="3"/>
    </row>
    <row r="117" spans="1:10" x14ac:dyDescent="0.25">
      <c r="A117" s="2"/>
      <c r="B117" s="2"/>
      <c r="C117" s="1"/>
      <c r="E117" s="2"/>
      <c r="F117" s="2"/>
      <c r="G117" s="2"/>
      <c r="H117" s="2"/>
      <c r="I117" s="2"/>
      <c r="J117" s="3"/>
    </row>
    <row r="118" spans="1:10" x14ac:dyDescent="0.25">
      <c r="A118" s="2"/>
      <c r="B118" s="2"/>
      <c r="C118" s="1"/>
      <c r="E118" s="2"/>
      <c r="F118" s="2"/>
      <c r="G118" s="2"/>
      <c r="H118" s="2"/>
      <c r="I118" s="2"/>
      <c r="J118" s="3"/>
    </row>
    <row r="119" spans="1:10" x14ac:dyDescent="0.25">
      <c r="A119" s="2"/>
      <c r="B119" s="2"/>
      <c r="C119" s="1"/>
      <c r="E119" s="2"/>
      <c r="F119" s="2"/>
      <c r="G119" s="2"/>
      <c r="H119" s="2"/>
      <c r="I119" s="2"/>
      <c r="J119" s="3"/>
    </row>
    <row r="120" spans="1:10" x14ac:dyDescent="0.25">
      <c r="A120" s="2"/>
      <c r="B120" s="2"/>
      <c r="C120" s="1"/>
      <c r="E120" s="2"/>
      <c r="F120" s="2"/>
      <c r="G120" s="2"/>
      <c r="H120" s="2"/>
      <c r="I120" s="2"/>
      <c r="J120" s="3"/>
    </row>
    <row r="121" spans="1:10" x14ac:dyDescent="0.25">
      <c r="A121" s="2"/>
      <c r="B121" s="2"/>
      <c r="C121" s="1"/>
      <c r="E121" s="2"/>
      <c r="F121" s="2"/>
      <c r="G121" s="2"/>
      <c r="H121" s="2"/>
      <c r="I121" s="2"/>
      <c r="J121" s="3"/>
    </row>
    <row r="122" spans="1:10" x14ac:dyDescent="0.25">
      <c r="A122" s="2"/>
      <c r="B122" s="2"/>
      <c r="C122" s="1"/>
      <c r="E122" s="2"/>
      <c r="F122" s="2"/>
      <c r="G122" s="2"/>
      <c r="H122" s="2"/>
      <c r="I122" s="2"/>
      <c r="J122" s="3"/>
    </row>
    <row r="123" spans="1:10" x14ac:dyDescent="0.25">
      <c r="A123" s="2"/>
      <c r="B123" s="2"/>
      <c r="C123" s="1"/>
      <c r="E123" s="2"/>
      <c r="F123" s="2"/>
      <c r="G123" s="2"/>
      <c r="H123" s="2"/>
      <c r="I123" s="2"/>
      <c r="J123" s="3"/>
    </row>
    <row r="124" spans="1:10" x14ac:dyDescent="0.25">
      <c r="A124" s="2"/>
      <c r="B124" s="2"/>
      <c r="C124" s="1"/>
      <c r="E124" s="2"/>
      <c r="F124" s="2"/>
      <c r="G124" s="2"/>
      <c r="H124" s="2"/>
      <c r="I124" s="2"/>
      <c r="J124" s="3"/>
    </row>
    <row r="125" spans="1:10" x14ac:dyDescent="0.25">
      <c r="A125" s="2"/>
      <c r="B125" s="2"/>
      <c r="C125" s="1"/>
      <c r="E125" s="2"/>
      <c r="F125" s="2"/>
      <c r="G125" s="2"/>
      <c r="H125" s="2"/>
      <c r="I125" s="2"/>
      <c r="J125" s="3"/>
    </row>
    <row r="126" spans="1:10" x14ac:dyDescent="0.25">
      <c r="A126" s="2"/>
      <c r="B126" s="2"/>
      <c r="C126" s="1"/>
      <c r="E126" s="2"/>
      <c r="F126" s="2"/>
      <c r="G126" s="2"/>
      <c r="H126" s="2"/>
      <c r="I126" s="2"/>
      <c r="J126" s="3"/>
    </row>
    <row r="127" spans="1:10" x14ac:dyDescent="0.25">
      <c r="A127" s="2"/>
      <c r="B127" s="2"/>
      <c r="C127" s="1"/>
      <c r="E127" s="2"/>
      <c r="F127" s="2"/>
      <c r="G127" s="2"/>
      <c r="H127" s="2"/>
      <c r="I127" s="2"/>
      <c r="J127" s="3"/>
    </row>
    <row r="128" spans="1:10" x14ac:dyDescent="0.25">
      <c r="A128" s="2"/>
      <c r="B128" s="2"/>
      <c r="C128" s="1"/>
      <c r="E128" s="2"/>
      <c r="F128" s="2"/>
      <c r="G128" s="2"/>
      <c r="H128" s="2"/>
      <c r="I128" s="2"/>
      <c r="J128" s="3"/>
    </row>
    <row r="129" spans="1:10" x14ac:dyDescent="0.25">
      <c r="A129" s="2"/>
      <c r="B129" s="2"/>
      <c r="C129" s="1"/>
      <c r="E129" s="2"/>
      <c r="F129" s="2"/>
      <c r="G129" s="2"/>
      <c r="H129" s="2"/>
      <c r="I129" s="2"/>
      <c r="J129" s="3"/>
    </row>
    <row r="130" spans="1:10" x14ac:dyDescent="0.25">
      <c r="A130" s="2"/>
      <c r="B130" s="2"/>
      <c r="C130" s="1"/>
      <c r="E130" s="2"/>
      <c r="F130" s="2"/>
      <c r="G130" s="2"/>
      <c r="H130" s="2"/>
      <c r="I130" s="2"/>
      <c r="J130" s="3"/>
    </row>
    <row r="131" spans="1:10" x14ac:dyDescent="0.25">
      <c r="A131" s="2"/>
      <c r="B131" s="2"/>
      <c r="C131" s="1"/>
      <c r="E131" s="2"/>
      <c r="F131" s="2"/>
      <c r="G131" s="2"/>
      <c r="H131" s="2"/>
      <c r="I131" s="2"/>
      <c r="J131" s="3"/>
    </row>
    <row r="132" spans="1:10" x14ac:dyDescent="0.25">
      <c r="A132" s="2"/>
      <c r="B132" s="2"/>
      <c r="C132" s="1"/>
      <c r="E132" s="2"/>
      <c r="F132" s="2"/>
      <c r="G132" s="2"/>
      <c r="H132" s="2"/>
      <c r="I132" s="2"/>
      <c r="J132" s="3"/>
    </row>
    <row r="133" spans="1:10" x14ac:dyDescent="0.25">
      <c r="A133" s="2"/>
      <c r="B133" s="2"/>
      <c r="C133" s="1"/>
      <c r="E133" s="2"/>
      <c r="F133" s="2"/>
      <c r="G133" s="2"/>
      <c r="H133" s="2"/>
      <c r="I133" s="2"/>
      <c r="J133" s="3"/>
    </row>
    <row r="134" spans="1:10" x14ac:dyDescent="0.25">
      <c r="A134" s="2"/>
      <c r="B134" s="2"/>
      <c r="C134" s="1"/>
      <c r="E134" s="2"/>
      <c r="F134" s="2"/>
      <c r="G134" s="2"/>
      <c r="H134" s="2"/>
      <c r="I134" s="2"/>
      <c r="J134" s="3"/>
    </row>
    <row r="135" spans="1:10" x14ac:dyDescent="0.25">
      <c r="A135" s="2"/>
      <c r="B135" s="2"/>
      <c r="C135" s="1"/>
      <c r="E135" s="2"/>
      <c r="F135" s="2"/>
      <c r="G135" s="2"/>
      <c r="H135" s="2"/>
      <c r="I135" s="2"/>
      <c r="J135" s="3"/>
    </row>
    <row r="136" spans="1:10" x14ac:dyDescent="0.25">
      <c r="A136" s="2"/>
      <c r="B136" s="2"/>
      <c r="C136" s="1"/>
      <c r="E136" s="2"/>
      <c r="F136" s="2"/>
      <c r="G136" s="2"/>
      <c r="H136" s="2"/>
      <c r="I136" s="2"/>
      <c r="J136" s="3"/>
    </row>
    <row r="137" spans="1:10" x14ac:dyDescent="0.25">
      <c r="A137" s="2"/>
      <c r="B137" s="2"/>
      <c r="C137" s="1"/>
      <c r="E137" s="2"/>
      <c r="F137" s="2"/>
      <c r="G137" s="2"/>
      <c r="H137" s="2"/>
      <c r="I137" s="2"/>
      <c r="J137" s="3"/>
    </row>
    <row r="138" spans="1:10" x14ac:dyDescent="0.25">
      <c r="A138" s="2"/>
      <c r="B138" s="2"/>
      <c r="C138" s="1"/>
      <c r="E138" s="2"/>
      <c r="F138" s="2"/>
      <c r="G138" s="2"/>
      <c r="H138" s="2"/>
      <c r="I138" s="2"/>
      <c r="J138" s="3"/>
    </row>
    <row r="139" spans="1:10" x14ac:dyDescent="0.25">
      <c r="A139" s="2"/>
      <c r="B139" s="2"/>
      <c r="C139" s="1"/>
      <c r="E139" s="2"/>
      <c r="F139" s="2"/>
      <c r="G139" s="2"/>
      <c r="H139" s="2"/>
      <c r="I139" s="2"/>
      <c r="J139" s="3"/>
    </row>
    <row r="140" spans="1:10" x14ac:dyDescent="0.25">
      <c r="A140" s="2"/>
      <c r="B140" s="2"/>
      <c r="C140" s="1"/>
      <c r="E140" s="2"/>
      <c r="F140" s="2"/>
      <c r="G140" s="2"/>
      <c r="H140" s="2"/>
      <c r="I140" s="2"/>
      <c r="J140" s="3"/>
    </row>
    <row r="141" spans="1:10" x14ac:dyDescent="0.25">
      <c r="A141" s="2"/>
      <c r="B141" s="2"/>
      <c r="C141" s="1"/>
      <c r="E141" s="2"/>
      <c r="F141" s="2"/>
      <c r="G141" s="2"/>
      <c r="H141" s="2"/>
      <c r="I141" s="2"/>
      <c r="J141" s="3"/>
    </row>
    <row r="142" spans="1:10" x14ac:dyDescent="0.25">
      <c r="A142" s="2"/>
      <c r="B142" s="2"/>
      <c r="C142" s="1"/>
      <c r="E142" s="2"/>
      <c r="F142" s="2"/>
      <c r="G142" s="2"/>
      <c r="H142" s="2"/>
      <c r="I142" s="2"/>
      <c r="J142" s="3"/>
    </row>
    <row r="143" spans="1:10" x14ac:dyDescent="0.25">
      <c r="A143" s="2"/>
      <c r="B143" s="2"/>
      <c r="C143" s="1"/>
      <c r="E143" s="2"/>
      <c r="F143" s="2"/>
      <c r="G143" s="2"/>
      <c r="H143" s="2"/>
      <c r="I143" s="2"/>
      <c r="J143" s="3"/>
    </row>
    <row r="144" spans="1:10" x14ac:dyDescent="0.25">
      <c r="A144" s="2"/>
      <c r="B144" s="2"/>
      <c r="C144" s="1"/>
      <c r="E144" s="2"/>
      <c r="F144" s="2"/>
      <c r="G144" s="2"/>
      <c r="H144" s="2"/>
      <c r="I144" s="2"/>
      <c r="J144" s="3"/>
    </row>
    <row r="145" spans="1:10" x14ac:dyDescent="0.25">
      <c r="A145" s="2"/>
      <c r="B145" s="2"/>
      <c r="C145" s="1"/>
      <c r="E145" s="2"/>
      <c r="F145" s="2"/>
      <c r="G145" s="2"/>
      <c r="H145" s="2"/>
      <c r="I145" s="2"/>
      <c r="J145" s="3"/>
    </row>
    <row r="146" spans="1:10" x14ac:dyDescent="0.25">
      <c r="A146" s="2"/>
      <c r="B146" s="2"/>
      <c r="C146" s="1"/>
      <c r="E146" s="2"/>
      <c r="F146" s="2"/>
      <c r="G146" s="2"/>
      <c r="H146" s="2"/>
      <c r="I146" s="2"/>
      <c r="J146" s="3"/>
    </row>
    <row r="147" spans="1:10" x14ac:dyDescent="0.25">
      <c r="A147" s="2"/>
      <c r="B147" s="2"/>
      <c r="C147" s="1"/>
      <c r="E147" s="2"/>
      <c r="F147" s="2"/>
      <c r="G147" s="2"/>
      <c r="H147" s="2"/>
      <c r="I147" s="2"/>
      <c r="J147" s="3"/>
    </row>
    <row r="148" spans="1:10" x14ac:dyDescent="0.25">
      <c r="A148" s="2"/>
      <c r="B148" s="2"/>
      <c r="C148" s="1"/>
      <c r="E148" s="2"/>
      <c r="F148" s="2"/>
      <c r="G148" s="2"/>
      <c r="H148" s="2"/>
      <c r="I148" s="2"/>
      <c r="J148" s="3"/>
    </row>
    <row r="149" spans="1:10" x14ac:dyDescent="0.25">
      <c r="A149" s="2"/>
      <c r="B149" s="2"/>
      <c r="C149" s="1"/>
      <c r="E149" s="2"/>
      <c r="F149" s="2"/>
      <c r="G149" s="2"/>
      <c r="H149" s="2"/>
      <c r="I149" s="2"/>
      <c r="J149" s="3"/>
    </row>
    <row r="150" spans="1:10" x14ac:dyDescent="0.25">
      <c r="A150" s="2"/>
      <c r="B150" s="2"/>
      <c r="C150" s="1"/>
      <c r="E150" s="2"/>
      <c r="F150" s="2"/>
      <c r="G150" s="2"/>
      <c r="H150" s="2"/>
      <c r="I150" s="2"/>
      <c r="J150" s="3"/>
    </row>
    <row r="151" spans="1:10" x14ac:dyDescent="0.25">
      <c r="A151" s="2"/>
      <c r="B151" s="2"/>
      <c r="C151" s="1"/>
      <c r="E151" s="2"/>
      <c r="F151" s="2"/>
      <c r="G151" s="2"/>
      <c r="H151" s="2"/>
      <c r="I151" s="2"/>
      <c r="J151" s="3"/>
    </row>
    <row r="152" spans="1:10" x14ac:dyDescent="0.25">
      <c r="A152" s="2"/>
      <c r="B152" s="2"/>
      <c r="C152" s="1"/>
      <c r="E152" s="2"/>
      <c r="F152" s="2"/>
      <c r="G152" s="2"/>
      <c r="H152" s="2"/>
      <c r="I152" s="2"/>
      <c r="J152" s="3"/>
    </row>
    <row r="153" spans="1:10" x14ac:dyDescent="0.25">
      <c r="A153" s="2"/>
      <c r="B153" s="2"/>
      <c r="C153" s="1"/>
      <c r="E153" s="2"/>
      <c r="F153" s="2"/>
      <c r="G153" s="2"/>
      <c r="H153" s="2"/>
      <c r="I153" s="2"/>
      <c r="J153" s="3"/>
    </row>
    <row r="154" spans="1:10" x14ac:dyDescent="0.25">
      <c r="A154" s="2"/>
      <c r="B154" s="2"/>
      <c r="C154" s="1"/>
      <c r="E154" s="2"/>
      <c r="F154" s="2"/>
      <c r="G154" s="2"/>
      <c r="H154" s="2"/>
      <c r="I154" s="2"/>
      <c r="J154" s="3"/>
    </row>
    <row r="155" spans="1:10" x14ac:dyDescent="0.25">
      <c r="A155" s="2"/>
      <c r="B155" s="2"/>
      <c r="C155" s="1"/>
      <c r="E155" s="2"/>
      <c r="F155" s="2"/>
      <c r="G155" s="2"/>
      <c r="H155" s="2"/>
      <c r="I155" s="2"/>
      <c r="J155" s="3"/>
    </row>
    <row r="156" spans="1:10" x14ac:dyDescent="0.25">
      <c r="A156" s="2"/>
      <c r="B156" s="2"/>
      <c r="C156" s="1"/>
      <c r="E156" s="2"/>
      <c r="F156" s="2"/>
      <c r="G156" s="2"/>
      <c r="H156" s="2"/>
      <c r="I156" s="2"/>
      <c r="J156" s="3"/>
    </row>
    <row r="157" spans="1:10" x14ac:dyDescent="0.25">
      <c r="A157" s="2"/>
      <c r="B157" s="2"/>
      <c r="C157" s="1"/>
      <c r="E157" s="2"/>
      <c r="F157" s="2"/>
      <c r="G157" s="2"/>
      <c r="H157" s="2"/>
      <c r="I157" s="2"/>
      <c r="J157" s="3"/>
    </row>
    <row r="158" spans="1:10" x14ac:dyDescent="0.25">
      <c r="A158" s="2"/>
      <c r="B158" s="2"/>
      <c r="C158" s="1"/>
      <c r="E158" s="2"/>
      <c r="F158" s="2"/>
      <c r="G158" s="2"/>
      <c r="H158" s="2"/>
      <c r="I158" s="2"/>
      <c r="J158" s="3"/>
    </row>
    <row r="159" spans="1:10" x14ac:dyDescent="0.25">
      <c r="A159" s="2"/>
      <c r="B159" s="2"/>
      <c r="C159" s="1"/>
      <c r="E159" s="2"/>
      <c r="F159" s="2"/>
      <c r="G159" s="2"/>
      <c r="H159" s="2"/>
      <c r="I159" s="2"/>
      <c r="J159" s="3"/>
    </row>
    <row r="160" spans="1:10" x14ac:dyDescent="0.25">
      <c r="A160" s="2"/>
      <c r="B160" s="2"/>
      <c r="C160" s="1"/>
      <c r="E160" s="2"/>
      <c r="F160" s="2"/>
      <c r="G160" s="2"/>
      <c r="H160" s="2"/>
      <c r="I160" s="2"/>
      <c r="J160" s="3"/>
    </row>
    <row r="161" spans="1:10" x14ac:dyDescent="0.25">
      <c r="A161" s="2"/>
      <c r="B161" s="2"/>
      <c r="C161" s="1"/>
      <c r="E161" s="2"/>
      <c r="F161" s="2"/>
      <c r="G161" s="2"/>
      <c r="H161" s="2"/>
      <c r="I161" s="2"/>
      <c r="J161" s="3"/>
    </row>
    <row r="162" spans="1:10" x14ac:dyDescent="0.25">
      <c r="A162" s="2"/>
      <c r="B162" s="2"/>
      <c r="C162" s="1"/>
      <c r="E162" s="2"/>
      <c r="F162" s="2"/>
      <c r="G162" s="2"/>
      <c r="H162" s="2"/>
      <c r="I162" s="2"/>
      <c r="J162" s="3"/>
    </row>
    <row r="163" spans="1:10" x14ac:dyDescent="0.25">
      <c r="A163" s="2"/>
      <c r="B163" s="2"/>
      <c r="C163" s="1"/>
      <c r="E163" s="2"/>
      <c r="F163" s="2"/>
      <c r="G163" s="2"/>
      <c r="H163" s="2"/>
      <c r="I163" s="2"/>
      <c r="J163" s="3"/>
    </row>
    <row r="164" spans="1:10" x14ac:dyDescent="0.25">
      <c r="A164" s="2"/>
      <c r="B164" s="2"/>
      <c r="C164" s="1"/>
      <c r="E164" s="2"/>
      <c r="F164" s="2"/>
      <c r="G164" s="2"/>
      <c r="H164" s="2"/>
      <c r="I164" s="2"/>
      <c r="J164" s="3"/>
    </row>
    <row r="165" spans="1:10" x14ac:dyDescent="0.25">
      <c r="A165" s="2"/>
      <c r="B165" s="2"/>
      <c r="C165" s="1"/>
      <c r="E165" s="2"/>
      <c r="F165" s="2"/>
      <c r="G165" s="2"/>
      <c r="H165" s="2"/>
      <c r="I165" s="2"/>
      <c r="J165" s="3"/>
    </row>
    <row r="166" spans="1:10" x14ac:dyDescent="0.25">
      <c r="A166" s="2"/>
      <c r="B166" s="2"/>
      <c r="C166" s="1"/>
      <c r="E166" s="2"/>
      <c r="F166" s="2"/>
      <c r="G166" s="2"/>
      <c r="H166" s="2"/>
      <c r="I166" s="2"/>
      <c r="J166" s="3"/>
    </row>
    <row r="167" spans="1:10" x14ac:dyDescent="0.25">
      <c r="A167" s="2"/>
      <c r="B167" s="2"/>
      <c r="C167" s="1"/>
      <c r="E167" s="2"/>
      <c r="F167" s="2"/>
      <c r="G167" s="2"/>
      <c r="H167" s="2"/>
      <c r="I167" s="2"/>
      <c r="J167" s="3"/>
    </row>
    <row r="168" spans="1:10" x14ac:dyDescent="0.25">
      <c r="A168" s="2"/>
      <c r="B168" s="2"/>
      <c r="C168" s="1"/>
      <c r="F168" s="2"/>
      <c r="G168" s="2"/>
      <c r="H168" s="2"/>
      <c r="I168" s="2"/>
      <c r="J168" s="3"/>
    </row>
    <row r="169" spans="1:10" x14ac:dyDescent="0.25">
      <c r="A169" s="2"/>
      <c r="B169" s="2"/>
      <c r="C169" s="1"/>
      <c r="F169" s="2"/>
      <c r="G169" s="2"/>
      <c r="H169" s="2"/>
      <c r="I169" s="2"/>
      <c r="J169" s="3"/>
    </row>
    <row r="170" spans="1:10" x14ac:dyDescent="0.25">
      <c r="A170" s="2"/>
      <c r="B170" s="2"/>
      <c r="C170" s="1"/>
      <c r="F170" s="2"/>
      <c r="G170" s="2"/>
      <c r="H170" s="2"/>
      <c r="I170" s="2"/>
      <c r="J170" s="3"/>
    </row>
    <row r="171" spans="1:10" x14ac:dyDescent="0.25">
      <c r="A171" s="2"/>
      <c r="B171" s="2"/>
      <c r="C171" s="1"/>
      <c r="F171" s="2"/>
      <c r="G171" s="2"/>
      <c r="H171" s="2"/>
      <c r="I171" s="2"/>
      <c r="J171" s="3"/>
    </row>
    <row r="172" spans="1:10" x14ac:dyDescent="0.25">
      <c r="A172" s="2"/>
      <c r="B172" s="2"/>
      <c r="C172" s="1"/>
      <c r="F172" s="2"/>
      <c r="G172" s="2"/>
      <c r="H172" s="2"/>
      <c r="I172" s="2"/>
      <c r="J172" s="3"/>
    </row>
    <row r="173" spans="1:10" x14ac:dyDescent="0.25">
      <c r="A173" s="2"/>
      <c r="B173" s="2"/>
      <c r="C173" s="1"/>
      <c r="F173" s="2"/>
      <c r="G173" s="2"/>
      <c r="H173" s="2"/>
      <c r="I173" s="2"/>
      <c r="J173" s="3"/>
    </row>
    <row r="174" spans="1:10" x14ac:dyDescent="0.25">
      <c r="A174" s="2"/>
      <c r="B174" s="2"/>
      <c r="C174" s="1"/>
      <c r="F174" s="2"/>
      <c r="G174" s="2"/>
      <c r="H174" s="2"/>
      <c r="I174" s="2"/>
      <c r="J174" s="3"/>
    </row>
    <row r="175" spans="1:10" x14ac:dyDescent="0.25">
      <c r="A175" s="2"/>
      <c r="B175" s="2"/>
      <c r="C175" s="1"/>
      <c r="F175" s="2"/>
      <c r="G175" s="2"/>
      <c r="H175" s="2"/>
      <c r="I175" s="2"/>
      <c r="J175" s="3"/>
    </row>
    <row r="176" spans="1:10" x14ac:dyDescent="0.25">
      <c r="A176" s="2"/>
      <c r="B176" s="2"/>
      <c r="C176" s="1"/>
      <c r="F176" s="2"/>
      <c r="G176" s="2"/>
      <c r="H176" s="2"/>
      <c r="I176" s="2"/>
      <c r="J176" s="3"/>
    </row>
    <row r="177" spans="1:10" x14ac:dyDescent="0.25">
      <c r="A177" s="2"/>
      <c r="B177" s="2"/>
      <c r="C177" s="1"/>
      <c r="F177" s="2"/>
      <c r="G177" s="2"/>
      <c r="H177" s="2"/>
      <c r="I177" s="2"/>
      <c r="J177" s="3"/>
    </row>
    <row r="178" spans="1:10" x14ac:dyDescent="0.25">
      <c r="A178" s="2"/>
      <c r="B178" s="2"/>
      <c r="C178" s="1"/>
      <c r="F178" s="2"/>
      <c r="G178" s="2"/>
      <c r="H178" s="2"/>
      <c r="I178" s="2"/>
      <c r="J178" s="3"/>
    </row>
    <row r="179" spans="1:10" x14ac:dyDescent="0.25">
      <c r="A179" s="2"/>
      <c r="B179" s="2"/>
      <c r="C179" s="1"/>
      <c r="F179" s="2"/>
      <c r="G179" s="2"/>
      <c r="H179" s="2"/>
      <c r="I179" s="2"/>
      <c r="J179" s="3"/>
    </row>
    <row r="180" spans="1:10" x14ac:dyDescent="0.25">
      <c r="A180" s="2"/>
      <c r="B180" s="2"/>
      <c r="C180" s="1"/>
      <c r="F180" s="2"/>
      <c r="G180" s="2"/>
      <c r="H180" s="2"/>
      <c r="I180" s="2"/>
      <c r="J180" s="3"/>
    </row>
    <row r="181" spans="1:10" x14ac:dyDescent="0.25">
      <c r="A181" s="2"/>
      <c r="B181" s="2"/>
      <c r="C181" s="1"/>
      <c r="F181" s="2"/>
      <c r="G181" s="2"/>
      <c r="H181" s="2"/>
      <c r="I181" s="2"/>
      <c r="J181" s="3"/>
    </row>
    <row r="182" spans="1:10" x14ac:dyDescent="0.25">
      <c r="A182" s="2"/>
      <c r="B182" s="2"/>
      <c r="C182" s="1"/>
      <c r="F182" s="2"/>
      <c r="G182" s="2"/>
      <c r="H182" s="2"/>
      <c r="I182" s="2"/>
      <c r="J182" s="3"/>
    </row>
    <row r="183" spans="1:10" x14ac:dyDescent="0.25">
      <c r="A183" s="2"/>
      <c r="B183" s="2"/>
      <c r="C183" s="1"/>
      <c r="F183" s="2"/>
      <c r="G183" s="2"/>
      <c r="H183" s="2"/>
      <c r="I183" s="2"/>
      <c r="J183" s="3"/>
    </row>
    <row r="184" spans="1:10" x14ac:dyDescent="0.25">
      <c r="A184" s="2"/>
      <c r="B184" s="2"/>
      <c r="C184" s="1"/>
      <c r="J184" s="3"/>
    </row>
    <row r="185" spans="1:10" x14ac:dyDescent="0.25">
      <c r="C185" s="1"/>
      <c r="J185" s="3"/>
    </row>
    <row r="186" spans="1:10" x14ac:dyDescent="0.25">
      <c r="C186" s="1"/>
      <c r="J186" s="3"/>
    </row>
    <row r="187" spans="1:10" x14ac:dyDescent="0.25">
      <c r="C187" s="1"/>
      <c r="J187" s="3"/>
    </row>
    <row r="188" spans="1:10" x14ac:dyDescent="0.25">
      <c r="C188" s="1"/>
      <c r="J188" s="3"/>
    </row>
    <row r="189" spans="1:10" x14ac:dyDescent="0.25">
      <c r="C189" s="1"/>
      <c r="J189" s="3"/>
    </row>
    <row r="190" spans="1:10" x14ac:dyDescent="0.25">
      <c r="C190" s="1"/>
      <c r="J190" s="3"/>
    </row>
    <row r="191" spans="1:10" x14ac:dyDescent="0.25">
      <c r="C191" s="1"/>
      <c r="J191" s="3"/>
    </row>
    <row r="192" spans="1:10" x14ac:dyDescent="0.25">
      <c r="C192" s="1"/>
      <c r="J192" s="3"/>
    </row>
    <row r="193" spans="3:10" x14ac:dyDescent="0.25">
      <c r="C193" s="1"/>
      <c r="J193" s="3"/>
    </row>
    <row r="194" spans="3:10" x14ac:dyDescent="0.25">
      <c r="C194" s="1"/>
      <c r="J194" s="3"/>
    </row>
    <row r="195" spans="3:10" x14ac:dyDescent="0.25">
      <c r="C195" s="1"/>
      <c r="J195" s="3"/>
    </row>
    <row r="196" spans="3:10" x14ac:dyDescent="0.25">
      <c r="C196" s="1"/>
      <c r="J196" s="3"/>
    </row>
    <row r="197" spans="3:10" x14ac:dyDescent="0.25">
      <c r="C197" s="1"/>
      <c r="J197" s="3"/>
    </row>
    <row r="198" spans="3:10" x14ac:dyDescent="0.25">
      <c r="C198" s="1"/>
      <c r="J198" s="3"/>
    </row>
    <row r="199" spans="3:10" x14ac:dyDescent="0.25">
      <c r="C199" s="1"/>
      <c r="J199" s="3"/>
    </row>
    <row r="200" spans="3:10" x14ac:dyDescent="0.25">
      <c r="C200" s="1"/>
      <c r="J200" s="3"/>
    </row>
    <row r="201" spans="3:10" x14ac:dyDescent="0.25">
      <c r="C201" s="1"/>
      <c r="J201" s="3"/>
    </row>
    <row r="202" spans="3:10" x14ac:dyDescent="0.25">
      <c r="C202" s="1"/>
      <c r="J202" s="3"/>
    </row>
    <row r="203" spans="3:10" x14ac:dyDescent="0.25">
      <c r="C203" s="1"/>
      <c r="J203" s="3"/>
    </row>
    <row r="204" spans="3:10" x14ac:dyDescent="0.25">
      <c r="C204" s="1"/>
      <c r="J204" s="3"/>
    </row>
    <row r="205" spans="3:10" x14ac:dyDescent="0.25">
      <c r="C205" s="1"/>
      <c r="J205" s="3"/>
    </row>
    <row r="206" spans="3:10" x14ac:dyDescent="0.25">
      <c r="C206" s="1"/>
      <c r="J206" s="3"/>
    </row>
    <row r="207" spans="3:10" x14ac:dyDescent="0.25">
      <c r="C207" s="1"/>
      <c r="J207" s="3"/>
    </row>
    <row r="208" spans="3:10" x14ac:dyDescent="0.25">
      <c r="C208" s="1"/>
      <c r="J208" s="3"/>
    </row>
    <row r="209" spans="3:10" x14ac:dyDescent="0.25">
      <c r="C209" s="1"/>
      <c r="J209" s="3"/>
    </row>
    <row r="210" spans="3:10" x14ac:dyDescent="0.25">
      <c r="C210" s="1"/>
      <c r="J210" s="3"/>
    </row>
    <row r="211" spans="3:10" x14ac:dyDescent="0.25">
      <c r="C211" s="1"/>
      <c r="J211" s="3"/>
    </row>
    <row r="212" spans="3:10" x14ac:dyDescent="0.25">
      <c r="C212" s="1"/>
      <c r="J212" s="3"/>
    </row>
    <row r="213" spans="3:10" x14ac:dyDescent="0.25">
      <c r="C213" s="1"/>
      <c r="J213" s="3"/>
    </row>
    <row r="214" spans="3:10" x14ac:dyDescent="0.25">
      <c r="C214" s="1"/>
      <c r="J214" s="3"/>
    </row>
    <row r="215" spans="3:10" x14ac:dyDescent="0.25">
      <c r="C215" s="1"/>
      <c r="J215" s="3"/>
    </row>
    <row r="216" spans="3:10" x14ac:dyDescent="0.25">
      <c r="C216" s="1"/>
      <c r="J216" s="3"/>
    </row>
    <row r="217" spans="3:10" x14ac:dyDescent="0.25">
      <c r="C217" s="1"/>
      <c r="J217" s="3"/>
    </row>
    <row r="218" spans="3:10" x14ac:dyDescent="0.25">
      <c r="C218" s="1"/>
      <c r="J218" s="3"/>
    </row>
    <row r="219" spans="3:10" x14ac:dyDescent="0.25">
      <c r="C219" s="1"/>
      <c r="J219" s="3"/>
    </row>
    <row r="220" spans="3:10" x14ac:dyDescent="0.25">
      <c r="C220" s="1"/>
      <c r="J220" s="3"/>
    </row>
    <row r="221" spans="3:10" x14ac:dyDescent="0.25">
      <c r="C221" s="1"/>
      <c r="J221" s="3"/>
    </row>
    <row r="222" spans="3:10" x14ac:dyDescent="0.25">
      <c r="C222" s="1"/>
      <c r="J222" s="3"/>
    </row>
    <row r="223" spans="3:10" x14ac:dyDescent="0.25">
      <c r="C223" s="1"/>
      <c r="J223" s="3"/>
    </row>
    <row r="224" spans="3:10" x14ac:dyDescent="0.25">
      <c r="C224" s="1"/>
      <c r="J224" s="3"/>
    </row>
    <row r="225" spans="3:10" x14ac:dyDescent="0.25">
      <c r="C225" s="1"/>
      <c r="J225" s="3"/>
    </row>
    <row r="226" spans="3:10" x14ac:dyDescent="0.25">
      <c r="C226" s="1"/>
      <c r="J226" s="3"/>
    </row>
    <row r="227" spans="3:10" x14ac:dyDescent="0.25">
      <c r="C227" s="1"/>
      <c r="J227" s="3"/>
    </row>
    <row r="228" spans="3:10" x14ac:dyDescent="0.25">
      <c r="C228" s="1"/>
      <c r="J228" s="3"/>
    </row>
    <row r="229" spans="3:10" x14ac:dyDescent="0.25">
      <c r="C229" s="1"/>
      <c r="J229" s="3"/>
    </row>
    <row r="230" spans="3:10" x14ac:dyDescent="0.25">
      <c r="C230" s="1"/>
      <c r="J230" s="3"/>
    </row>
    <row r="231" spans="3:10" x14ac:dyDescent="0.25">
      <c r="C231" s="1"/>
      <c r="J231" s="3"/>
    </row>
    <row r="232" spans="3:10" x14ac:dyDescent="0.25">
      <c r="C232" s="1"/>
      <c r="J232" s="3"/>
    </row>
    <row r="233" spans="3:10" x14ac:dyDescent="0.25">
      <c r="C233" s="1"/>
      <c r="J233" s="3"/>
    </row>
    <row r="234" spans="3:10" x14ac:dyDescent="0.25">
      <c r="C234" s="1"/>
      <c r="J234" s="3"/>
    </row>
    <row r="235" spans="3:10" x14ac:dyDescent="0.25">
      <c r="C235" s="1"/>
      <c r="J235" s="3"/>
    </row>
    <row r="236" spans="3:10" x14ac:dyDescent="0.25">
      <c r="C236" s="1"/>
      <c r="J236" s="3"/>
    </row>
    <row r="237" spans="3:10" x14ac:dyDescent="0.25">
      <c r="C237" s="1"/>
      <c r="J237" s="3"/>
    </row>
    <row r="238" spans="3:10" x14ac:dyDescent="0.25">
      <c r="C238" s="1"/>
      <c r="J238" s="3"/>
    </row>
    <row r="239" spans="3:10" x14ac:dyDescent="0.25">
      <c r="C239" s="1"/>
      <c r="J239" s="3"/>
    </row>
    <row r="240" spans="3:10" x14ac:dyDescent="0.25">
      <c r="C240" s="1"/>
      <c r="J240" s="3"/>
    </row>
    <row r="241" spans="3:10" x14ac:dyDescent="0.25">
      <c r="C241" s="1"/>
      <c r="J241" s="3"/>
    </row>
    <row r="242" spans="3:10" x14ac:dyDescent="0.25">
      <c r="C242" s="1"/>
      <c r="J242" s="3"/>
    </row>
    <row r="243" spans="3:10" x14ac:dyDescent="0.25">
      <c r="C243" s="1"/>
      <c r="J243" s="3"/>
    </row>
    <row r="244" spans="3:10" x14ac:dyDescent="0.25">
      <c r="C244" s="1"/>
      <c r="J244" s="3"/>
    </row>
    <row r="245" spans="3:10" x14ac:dyDescent="0.25">
      <c r="C245" s="1"/>
      <c r="J245" s="3"/>
    </row>
    <row r="246" spans="3:10" x14ac:dyDescent="0.25">
      <c r="C246" s="1"/>
      <c r="J246" s="3"/>
    </row>
    <row r="247" spans="3:10" x14ac:dyDescent="0.25">
      <c r="C247" s="1"/>
      <c r="J247" s="3"/>
    </row>
    <row r="248" spans="3:10" x14ac:dyDescent="0.25">
      <c r="J248" s="3"/>
    </row>
    <row r="249" spans="3:10" x14ac:dyDescent="0.25">
      <c r="J249" s="3"/>
    </row>
    <row r="250" spans="3:10" x14ac:dyDescent="0.25">
      <c r="J250" s="3"/>
    </row>
    <row r="251" spans="3:10" x14ac:dyDescent="0.25">
      <c r="J251" s="3"/>
    </row>
    <row r="252" spans="3:10" x14ac:dyDescent="0.25">
      <c r="J252" s="3"/>
    </row>
    <row r="253" spans="3:10" x14ac:dyDescent="0.25">
      <c r="J253" s="3"/>
    </row>
    <row r="254" spans="3:10" x14ac:dyDescent="0.25">
      <c r="J254" s="3"/>
    </row>
    <row r="255" spans="3:10" x14ac:dyDescent="0.25">
      <c r="J255" s="3"/>
    </row>
    <row r="256" spans="3:10" x14ac:dyDescent="0.25">
      <c r="J256" s="3"/>
    </row>
    <row r="257" spans="10:10" x14ac:dyDescent="0.25">
      <c r="J257" s="3"/>
    </row>
    <row r="258" spans="10:10" x14ac:dyDescent="0.25">
      <c r="J258" s="3"/>
    </row>
    <row r="259" spans="10:10" x14ac:dyDescent="0.25">
      <c r="J259" s="3"/>
    </row>
    <row r="260" spans="10:10" x14ac:dyDescent="0.25">
      <c r="J260" s="3"/>
    </row>
    <row r="261" spans="10:10" x14ac:dyDescent="0.25">
      <c r="J261" s="3"/>
    </row>
    <row r="262" spans="10:10" x14ac:dyDescent="0.25">
      <c r="J262" s="3"/>
    </row>
    <row r="263" spans="10:10" x14ac:dyDescent="0.25">
      <c r="J263" s="3"/>
    </row>
    <row r="264" spans="10:10" x14ac:dyDescent="0.25">
      <c r="J264" s="3"/>
    </row>
    <row r="265" spans="10:10" x14ac:dyDescent="0.25">
      <c r="J265" s="3"/>
    </row>
    <row r="266" spans="10:10" x14ac:dyDescent="0.25">
      <c r="J266" s="3"/>
    </row>
    <row r="267" spans="10:10" x14ac:dyDescent="0.25">
      <c r="J267" s="3"/>
    </row>
    <row r="268" spans="10:10" x14ac:dyDescent="0.25">
      <c r="J268" s="3"/>
    </row>
    <row r="269" spans="10:10" x14ac:dyDescent="0.25">
      <c r="J269" s="3"/>
    </row>
    <row r="270" spans="10:10" x14ac:dyDescent="0.25">
      <c r="J270" s="3"/>
    </row>
    <row r="271" spans="10:10" x14ac:dyDescent="0.25">
      <c r="J271" s="3"/>
    </row>
    <row r="272" spans="10:10" x14ac:dyDescent="0.25">
      <c r="J272" s="3"/>
    </row>
    <row r="273" spans="10:10" x14ac:dyDescent="0.25">
      <c r="J273" s="3"/>
    </row>
    <row r="274" spans="10:10" x14ac:dyDescent="0.25">
      <c r="J274" s="3"/>
    </row>
    <row r="275" spans="10:10" x14ac:dyDescent="0.25">
      <c r="J275" s="3"/>
    </row>
    <row r="276" spans="10:10" x14ac:dyDescent="0.25">
      <c r="J276" s="3"/>
    </row>
    <row r="277" spans="10:10" x14ac:dyDescent="0.25">
      <c r="J277" s="3"/>
    </row>
    <row r="278" spans="10:10" x14ac:dyDescent="0.25">
      <c r="J278" s="3"/>
    </row>
    <row r="279" spans="10:10" x14ac:dyDescent="0.25">
      <c r="J279" s="3"/>
    </row>
    <row r="280" spans="10:10" x14ac:dyDescent="0.25">
      <c r="J280" s="3"/>
    </row>
    <row r="281" spans="10:10" x14ac:dyDescent="0.25">
      <c r="J281" s="3"/>
    </row>
    <row r="282" spans="10:10" x14ac:dyDescent="0.25">
      <c r="J282" s="3"/>
    </row>
    <row r="283" spans="10:10" x14ac:dyDescent="0.25">
      <c r="J283" s="3"/>
    </row>
    <row r="284" spans="10:10" x14ac:dyDescent="0.25">
      <c r="J284" s="3"/>
    </row>
    <row r="285" spans="10:10" x14ac:dyDescent="0.25">
      <c r="J285" s="3"/>
    </row>
    <row r="286" spans="10:10" x14ac:dyDescent="0.25">
      <c r="J286" s="3"/>
    </row>
    <row r="287" spans="10:10" x14ac:dyDescent="0.25">
      <c r="J287" s="3"/>
    </row>
    <row r="288" spans="10:10" x14ac:dyDescent="0.25">
      <c r="J288" s="3"/>
    </row>
    <row r="289" spans="10:10" x14ac:dyDescent="0.25">
      <c r="J289" s="3"/>
    </row>
    <row r="290" spans="10:10" x14ac:dyDescent="0.25">
      <c r="J290" s="3"/>
    </row>
    <row r="291" spans="10:10" x14ac:dyDescent="0.25">
      <c r="J291" s="3"/>
    </row>
    <row r="292" spans="10:10" x14ac:dyDescent="0.25">
      <c r="J292" s="3"/>
    </row>
    <row r="293" spans="10:10" x14ac:dyDescent="0.25">
      <c r="J293" s="3"/>
    </row>
    <row r="294" spans="10:10" x14ac:dyDescent="0.25">
      <c r="J294" s="3"/>
    </row>
    <row r="295" spans="10:10" x14ac:dyDescent="0.25">
      <c r="J295" s="3"/>
    </row>
    <row r="296" spans="10:10" x14ac:dyDescent="0.25">
      <c r="J296" s="3"/>
    </row>
    <row r="297" spans="10:10" x14ac:dyDescent="0.25">
      <c r="J297" s="3"/>
    </row>
    <row r="298" spans="10:10" x14ac:dyDescent="0.25">
      <c r="J298" s="3"/>
    </row>
    <row r="299" spans="10:10" x14ac:dyDescent="0.25">
      <c r="J299" s="3"/>
    </row>
    <row r="300" spans="10:10" x14ac:dyDescent="0.25">
      <c r="J300" s="3"/>
    </row>
    <row r="301" spans="10:10" x14ac:dyDescent="0.25">
      <c r="J301" s="3"/>
    </row>
    <row r="302" spans="10:10" x14ac:dyDescent="0.25">
      <c r="J302" s="3"/>
    </row>
    <row r="303" spans="10:10" x14ac:dyDescent="0.25">
      <c r="J303" s="3"/>
    </row>
    <row r="304" spans="10:10" x14ac:dyDescent="0.25">
      <c r="J304" s="3"/>
    </row>
    <row r="305" spans="10:10" x14ac:dyDescent="0.25">
      <c r="J305" s="3"/>
    </row>
    <row r="306" spans="10:10" x14ac:dyDescent="0.25">
      <c r="J306" s="3"/>
    </row>
    <row r="307" spans="10:10" x14ac:dyDescent="0.25">
      <c r="J307" s="3"/>
    </row>
    <row r="308" spans="10:10" x14ac:dyDescent="0.25">
      <c r="J308" s="3"/>
    </row>
    <row r="309" spans="10:10" x14ac:dyDescent="0.25">
      <c r="J309" s="3"/>
    </row>
    <row r="310" spans="10:10" x14ac:dyDescent="0.25">
      <c r="J310" s="3"/>
    </row>
    <row r="311" spans="10:10" x14ac:dyDescent="0.25">
      <c r="J311" s="3"/>
    </row>
    <row r="312" spans="10:10" x14ac:dyDescent="0.25">
      <c r="J312" s="3"/>
    </row>
    <row r="313" spans="10:10" x14ac:dyDescent="0.25">
      <c r="J313" s="3"/>
    </row>
    <row r="314" spans="10:10" x14ac:dyDescent="0.25">
      <c r="J314" s="3"/>
    </row>
    <row r="315" spans="10:10" x14ac:dyDescent="0.25">
      <c r="J315" s="3"/>
    </row>
    <row r="316" spans="10:10" x14ac:dyDescent="0.25">
      <c r="J316" s="3"/>
    </row>
    <row r="317" spans="10:10" x14ac:dyDescent="0.25">
      <c r="J317" s="3"/>
    </row>
    <row r="318" spans="10:10" x14ac:dyDescent="0.25">
      <c r="J318" s="3"/>
    </row>
    <row r="319" spans="10:10" x14ac:dyDescent="0.25">
      <c r="J319" s="3"/>
    </row>
    <row r="320" spans="10:10" x14ac:dyDescent="0.25">
      <c r="J320" s="3"/>
    </row>
    <row r="321" spans="10:10" x14ac:dyDescent="0.25">
      <c r="J321" s="3"/>
    </row>
    <row r="322" spans="10:10" x14ac:dyDescent="0.25">
      <c r="J322" s="3"/>
    </row>
    <row r="323" spans="10:10" x14ac:dyDescent="0.25">
      <c r="J323" s="3"/>
    </row>
    <row r="324" spans="10:10" x14ac:dyDescent="0.25">
      <c r="J324" s="3"/>
    </row>
    <row r="325" spans="10:10" x14ac:dyDescent="0.25">
      <c r="J325" s="3"/>
    </row>
    <row r="326" spans="10:10" x14ac:dyDescent="0.25">
      <c r="J326" s="3"/>
    </row>
    <row r="327" spans="10:10" x14ac:dyDescent="0.25">
      <c r="J327" s="3"/>
    </row>
    <row r="328" spans="10:10" x14ac:dyDescent="0.25">
      <c r="J328" s="3"/>
    </row>
    <row r="329" spans="10:10" x14ac:dyDescent="0.25">
      <c r="J329" s="3"/>
    </row>
    <row r="330" spans="10:10" x14ac:dyDescent="0.25">
      <c r="J330" s="3"/>
    </row>
    <row r="331" spans="10:10" x14ac:dyDescent="0.25">
      <c r="J331" s="3"/>
    </row>
    <row r="332" spans="10:10" x14ac:dyDescent="0.25">
      <c r="J332" s="3"/>
    </row>
    <row r="333" spans="10:10" x14ac:dyDescent="0.25">
      <c r="J333" s="3"/>
    </row>
    <row r="334" spans="10:10" x14ac:dyDescent="0.25">
      <c r="J334" s="3"/>
    </row>
    <row r="335" spans="10:10" x14ac:dyDescent="0.25">
      <c r="J335" s="3"/>
    </row>
    <row r="336" spans="10:10" x14ac:dyDescent="0.25">
      <c r="J336" s="3"/>
    </row>
    <row r="337" spans="10:10" x14ac:dyDescent="0.25">
      <c r="J337" s="3"/>
    </row>
    <row r="338" spans="10:10" x14ac:dyDescent="0.25">
      <c r="J338" s="3"/>
    </row>
    <row r="339" spans="10:10" x14ac:dyDescent="0.25">
      <c r="J339" s="3"/>
    </row>
    <row r="340" spans="10:10" x14ac:dyDescent="0.25">
      <c r="J340" s="3"/>
    </row>
    <row r="341" spans="10:10" x14ac:dyDescent="0.25">
      <c r="J341" s="3"/>
    </row>
    <row r="342" spans="10:10" x14ac:dyDescent="0.25">
      <c r="J342" s="3"/>
    </row>
    <row r="343" spans="10:10" x14ac:dyDescent="0.25">
      <c r="J343" s="3"/>
    </row>
    <row r="344" spans="10:10" x14ac:dyDescent="0.25">
      <c r="J344" s="3"/>
    </row>
    <row r="345" spans="10:10" x14ac:dyDescent="0.25">
      <c r="J345" s="3"/>
    </row>
    <row r="346" spans="10:10" x14ac:dyDescent="0.25">
      <c r="J346" s="3"/>
    </row>
    <row r="347" spans="10:10" x14ac:dyDescent="0.25">
      <c r="J347" s="3"/>
    </row>
    <row r="348" spans="10:10" x14ac:dyDescent="0.25">
      <c r="J348" s="3"/>
    </row>
    <row r="349" spans="10:10" x14ac:dyDescent="0.25">
      <c r="J349" s="3"/>
    </row>
    <row r="350" spans="10:10" x14ac:dyDescent="0.25">
      <c r="J350" s="3"/>
    </row>
    <row r="351" spans="10:10" x14ac:dyDescent="0.25">
      <c r="J351" s="3"/>
    </row>
    <row r="352" spans="10:10" x14ac:dyDescent="0.25">
      <c r="J352" s="3"/>
    </row>
    <row r="353" spans="10:10" x14ac:dyDescent="0.25">
      <c r="J353" s="3"/>
    </row>
    <row r="354" spans="10:10" x14ac:dyDescent="0.25">
      <c r="J354" s="3"/>
    </row>
    <row r="355" spans="10:10" x14ac:dyDescent="0.25">
      <c r="J355" s="3"/>
    </row>
    <row r="356" spans="10:10" x14ac:dyDescent="0.25">
      <c r="J356" s="3"/>
    </row>
    <row r="357" spans="10:10" x14ac:dyDescent="0.25">
      <c r="J357" s="3"/>
    </row>
    <row r="358" spans="10:10" x14ac:dyDescent="0.25">
      <c r="J358" s="3"/>
    </row>
    <row r="359" spans="10:10" x14ac:dyDescent="0.25">
      <c r="J359" s="3"/>
    </row>
    <row r="360" spans="10:10" x14ac:dyDescent="0.25">
      <c r="J360" s="3"/>
    </row>
    <row r="361" spans="10:10" x14ac:dyDescent="0.25">
      <c r="J361" s="3"/>
    </row>
    <row r="362" spans="10:10" x14ac:dyDescent="0.25">
      <c r="J362" s="3"/>
    </row>
    <row r="363" spans="10:10" x14ac:dyDescent="0.25">
      <c r="J363" s="3"/>
    </row>
    <row r="364" spans="10:10" x14ac:dyDescent="0.25">
      <c r="J364" s="3"/>
    </row>
    <row r="365" spans="10:10" x14ac:dyDescent="0.25">
      <c r="J365" s="3"/>
    </row>
    <row r="366" spans="10:10" x14ac:dyDescent="0.25">
      <c r="J366" s="3"/>
    </row>
    <row r="367" spans="10:10" x14ac:dyDescent="0.25">
      <c r="J367" s="3"/>
    </row>
    <row r="368" spans="10:10" x14ac:dyDescent="0.25">
      <c r="J368" s="3"/>
    </row>
    <row r="369" spans="10:10" x14ac:dyDescent="0.25">
      <c r="J369" s="3"/>
    </row>
    <row r="370" spans="10:10" x14ac:dyDescent="0.25">
      <c r="J370" s="3"/>
    </row>
    <row r="371" spans="10:10" x14ac:dyDescent="0.25">
      <c r="J371" s="3"/>
    </row>
    <row r="372" spans="10:10" x14ac:dyDescent="0.25">
      <c r="J372" s="3"/>
    </row>
    <row r="373" spans="10:10" x14ac:dyDescent="0.25">
      <c r="J373" s="3"/>
    </row>
    <row r="374" spans="10:10" x14ac:dyDescent="0.25">
      <c r="J374" s="3"/>
    </row>
    <row r="375" spans="10:10" x14ac:dyDescent="0.25">
      <c r="J375" s="3"/>
    </row>
  </sheetData>
  <mergeCells count="13">
    <mergeCell ref="A84:I84"/>
    <mergeCell ref="B85:J85"/>
    <mergeCell ref="G7:G8"/>
    <mergeCell ref="A1:K5"/>
    <mergeCell ref="A7:A8"/>
    <mergeCell ref="B7:B8"/>
    <mergeCell ref="C7:C8"/>
    <mergeCell ref="D7:D8"/>
    <mergeCell ref="E7:E8"/>
    <mergeCell ref="F7:F8"/>
    <mergeCell ref="H7:H8"/>
    <mergeCell ref="I7:I8"/>
    <mergeCell ref="J7:J8"/>
  </mergeCells>
  <pageMargins left="0.70866141732283472" right="0.70866141732283472" top="0.74803149606299213" bottom="0.74803149606299213" header="0.31496062992125984" footer="0.31496062992125984"/>
  <pageSetup paperSize="8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Dotácie 2019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2019-11-14T08:29:48Z</dcterms:modified>
</cp:coreProperties>
</file>