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mc:AlternateContent xmlns:mc="http://schemas.openxmlformats.org/markup-compatibility/2006">
    <mc:Choice Requires="x15">
      <x15ac:absPath xmlns:x15ac="http://schemas.microsoft.com/office/spreadsheetml/2010/11/ac" url="C:\Users\Katarina Schlosser\Desktop\KPF\Webseite\Prilohy\"/>
    </mc:Choice>
  </mc:AlternateContent>
  <bookViews>
    <workbookView xWindow="0" yWindow="0" windowWidth="23040" windowHeight="8784"/>
  </bookViews>
  <sheets>
    <sheet name="Budgetentwurf - Návrh rozpočtu" sheetId="9" r:id="rId1"/>
    <sheet name="Übersicht_Prehľad" sheetId="10" r:id="rId2"/>
  </sheets>
  <definedNames>
    <definedName name="_xlnm.Print_Area" localSheetId="0">'Budgetentwurf - Návrh rozpočtu'!$A$1:$P$96</definedName>
    <definedName name="Metóda_prieskumu_trhu">#REF!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9" l="1"/>
  <c r="H63" i="9" l="1"/>
  <c r="H85" i="9" l="1"/>
  <c r="I85" i="9"/>
  <c r="J85" i="9"/>
  <c r="K85" i="9"/>
  <c r="L85" i="9"/>
  <c r="M85" i="9"/>
  <c r="N65" i="9"/>
  <c r="K63" i="9"/>
  <c r="K86" i="9" s="1"/>
  <c r="K88" i="9" s="1"/>
  <c r="J63" i="9"/>
  <c r="J86" i="9" s="1"/>
  <c r="J88" i="9" s="1"/>
  <c r="I63" i="9"/>
  <c r="L63" i="9"/>
  <c r="M63" i="9"/>
  <c r="M86" i="9" s="1"/>
  <c r="M88" i="9" s="1"/>
  <c r="K89" i="9" l="1"/>
  <c r="K90" i="9"/>
  <c r="L86" i="9"/>
  <c r="L88" i="9" s="1"/>
  <c r="L90" i="9" s="1"/>
  <c r="M90" i="9"/>
  <c r="M89" i="9"/>
  <c r="M91" i="9" s="1"/>
  <c r="J89" i="9"/>
  <c r="J90" i="9"/>
  <c r="H86" i="9"/>
  <c r="H88" i="9" s="1"/>
  <c r="I86" i="9"/>
  <c r="I88" i="9" s="1"/>
  <c r="N16" i="9"/>
  <c r="N14" i="9"/>
  <c r="G13" i="9"/>
  <c r="K91" i="9" l="1"/>
  <c r="L89" i="9"/>
  <c r="J91" i="9"/>
  <c r="I89" i="9"/>
  <c r="I90" i="9"/>
  <c r="L91"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15" i="9"/>
  <c r="N17" i="9"/>
  <c r="N18" i="9"/>
  <c r="N19" i="9"/>
  <c r="N20" i="9"/>
  <c r="N21" i="9"/>
  <c r="N22" i="9"/>
  <c r="N23" i="9"/>
  <c r="N24" i="9"/>
  <c r="N25" i="9"/>
  <c r="N26" i="9"/>
  <c r="N27" i="9"/>
  <c r="N28" i="9"/>
  <c r="N29" i="9"/>
  <c r="N13" i="9"/>
  <c r="N67" i="9"/>
  <c r="N68" i="9"/>
  <c r="N69" i="9"/>
  <c r="N70" i="9"/>
  <c r="N71" i="9"/>
  <c r="N72" i="9"/>
  <c r="N73" i="9"/>
  <c r="N74" i="9"/>
  <c r="N75" i="9"/>
  <c r="N76" i="9"/>
  <c r="N77" i="9"/>
  <c r="N78" i="9"/>
  <c r="N79" i="9"/>
  <c r="N80" i="9"/>
  <c r="G14" i="9"/>
  <c r="G15" i="9"/>
  <c r="G16" i="9"/>
  <c r="G17" i="9"/>
  <c r="G18" i="9"/>
  <c r="G19" i="9"/>
  <c r="G20" i="9"/>
  <c r="G21" i="9"/>
  <c r="G22" i="9"/>
  <c r="G23" i="9"/>
  <c r="G24" i="9"/>
  <c r="N81" i="9"/>
  <c r="N82" i="9"/>
  <c r="G36" i="9"/>
  <c r="G37" i="9"/>
  <c r="G38" i="9"/>
  <c r="G39" i="9"/>
  <c r="G40" i="9"/>
  <c r="G41" i="9"/>
  <c r="G42" i="9"/>
  <c r="G43" i="9"/>
  <c r="G44" i="9"/>
  <c r="G45" i="9"/>
  <c r="G46" i="9"/>
  <c r="G47" i="9"/>
  <c r="G48" i="9"/>
  <c r="G49" i="9"/>
  <c r="G50" i="9"/>
  <c r="G51" i="9"/>
  <c r="G52" i="9"/>
  <c r="G53" i="9"/>
  <c r="G54" i="9"/>
  <c r="G55" i="9"/>
  <c r="G56" i="9"/>
  <c r="G57" i="9"/>
  <c r="G58" i="9"/>
  <c r="G59" i="9"/>
  <c r="G60" i="9"/>
  <c r="G73" i="9"/>
  <c r="G74" i="9"/>
  <c r="G75" i="9"/>
  <c r="G76" i="9"/>
  <c r="G77" i="9"/>
  <c r="G78" i="9"/>
  <c r="G79" i="9"/>
  <c r="G80" i="9"/>
  <c r="G81" i="9"/>
  <c r="G82" i="9"/>
  <c r="N66" i="9"/>
  <c r="N83" i="9"/>
  <c r="N84" i="9"/>
  <c r="G66" i="9"/>
  <c r="G67" i="9"/>
  <c r="G68" i="9"/>
  <c r="G69" i="9"/>
  <c r="G70" i="9"/>
  <c r="G71" i="9"/>
  <c r="G72" i="9"/>
  <c r="G83" i="9"/>
  <c r="G84" i="9"/>
  <c r="G25" i="9"/>
  <c r="G26" i="9"/>
  <c r="G27" i="9"/>
  <c r="G28" i="9"/>
  <c r="G29" i="9"/>
  <c r="G30" i="9"/>
  <c r="G31" i="9"/>
  <c r="G32" i="9"/>
  <c r="G33" i="9"/>
  <c r="G34" i="9"/>
  <c r="G35" i="9"/>
  <c r="G61" i="9"/>
  <c r="G62" i="9"/>
  <c r="I91" i="9" l="1"/>
  <c r="G63" i="9"/>
  <c r="N85" i="9"/>
  <c r="G85" i="9"/>
  <c r="N63" i="9"/>
  <c r="N86" i="9" s="1"/>
  <c r="N88" i="9" l="1"/>
  <c r="G88" i="9" s="1"/>
  <c r="G86" i="9"/>
  <c r="H89" i="9"/>
  <c r="H90" i="9"/>
  <c r="H91" i="9" l="1"/>
  <c r="N90" i="9"/>
  <c r="G90" i="9" s="1"/>
  <c r="N89" i="9"/>
  <c r="N91" i="9" l="1"/>
  <c r="M93" i="9"/>
  <c r="M94" i="9" s="1"/>
  <c r="L93" i="9"/>
  <c r="L94" i="9" s="1"/>
  <c r="I93" i="9"/>
  <c r="I94" i="9" s="1"/>
  <c r="J93" i="9"/>
  <c r="J94" i="9" s="1"/>
  <c r="K93" i="9"/>
  <c r="K94" i="9" s="1"/>
  <c r="G91" i="9" l="1"/>
  <c r="G93" i="9" s="1"/>
  <c r="G94" i="9" s="1"/>
  <c r="H93" i="9"/>
  <c r="H94" i="9" l="1"/>
  <c r="N93" i="9"/>
  <c r="G89" i="9"/>
  <c r="N94" i="9" l="1"/>
</calcChain>
</file>

<file path=xl/comments1.xml><?xml version="1.0" encoding="utf-8"?>
<comments xmlns="http://schemas.openxmlformats.org/spreadsheetml/2006/main">
  <authors>
    <author>Admin</author>
  </authors>
  <commentList>
    <comment ref="A7" authorId="0" shapeId="0">
      <text>
        <r>
          <rPr>
            <sz val="9"/>
            <color indexed="81"/>
            <rFont val="Tahoma"/>
            <family val="2"/>
            <charset val="238"/>
          </rPr>
          <t>Bitte führen Sie den Projekttitel auf Slowakisch und Deutsch entsprechend dem Antrag an.
Uveďte názov projektu v slovenskom a nemeckom jazyku podľa žiadosti.</t>
        </r>
      </text>
    </comment>
    <comment ref="H8" authorId="0" shapeId="0">
      <text>
        <r>
          <rPr>
            <sz val="9"/>
            <color indexed="81"/>
            <rFont val="Tahoma"/>
            <family val="2"/>
            <charset val="238"/>
          </rPr>
          <t>Ordnen Sie die einzelnen Ausgabenpositionen einem konkreten Meilenstein zu.
Priraďte jednotlivé výdavkové položky ku konkrétnym míľnikom.</t>
        </r>
      </text>
    </comment>
    <comment ref="B10" authorId="0" shapeId="0">
      <text>
        <r>
          <rPr>
            <sz val="9"/>
            <color indexed="81"/>
            <rFont val="Tahoma"/>
            <family val="2"/>
            <charset val="238"/>
          </rPr>
          <t>Geben Sie den Namen der Kostenposition sowohl auf Deutsch als auch auf Slowakisch ein.
Zadajte názov nákladovej položky po nemecky aj po slovensky.</t>
        </r>
      </text>
    </comment>
    <comment ref="E10" authorId="0" shapeId="0">
      <text>
        <r>
          <rPr>
            <sz val="9"/>
            <color indexed="81"/>
            <rFont val="Tahoma"/>
            <family val="2"/>
            <charset val="238"/>
          </rPr>
          <t>Listen Sie die Einheiten auf Deutsch und Slowakisch auf.
Zadajte jednotky po nemecky aj po slovensky.</t>
        </r>
      </text>
    </comment>
    <comment ref="H10" authorId="0" shapeId="0">
      <text>
        <r>
          <rPr>
            <sz val="9"/>
            <color indexed="81"/>
            <rFont val="Tahoma"/>
            <family val="2"/>
            <charset val="238"/>
          </rPr>
          <t>Geben Sie die Bezeichnungen aller Meilensteinen entsprechend dem Antrag auf Deutsch und Slowakisch ein.
Eine Kostenposition kann sich auch auf mehrere Meilensteine aufteilen.
Zadajte názvy všetkých míľnikov rovnako ako v žiadosti v nemčine aj slovenčine. Každá nákladová položka sa môže rozdeliť do viacerých míľnikov.</t>
        </r>
      </text>
    </comment>
    <comment ref="B88" authorId="0" shapeId="0">
      <text>
        <r>
          <rPr>
            <sz val="9"/>
            <color indexed="81"/>
            <rFont val="Tahoma"/>
            <family val="2"/>
            <charset val="238"/>
          </rPr>
          <t>Personalkosten sind nur dann förderfähig, wenn der Antragsteller eigenes Personal beschäftigt.
Náklady na zamestnancov sú oprávnené len v prípade, ak Žiadateľ zamestnáva vlastných zamestnancov.</t>
        </r>
      </text>
    </comment>
    <comment ref="G93" authorId="0" shapeId="0">
      <text>
        <r>
          <rPr>
            <sz val="9"/>
            <color indexed="81"/>
            <rFont val="Tahoma"/>
            <family val="2"/>
            <charset val="238"/>
          </rPr>
          <t>Bitte in den Antrag unter Pnkt. 6. Kostenplan des Antragstellers anführen. 
V žiadosti uveďte túto sumu v bode 6. Rozpočet žiadateľa</t>
        </r>
      </text>
    </comment>
    <comment ref="F94" authorId="0" shapeId="0">
      <text>
        <r>
          <rPr>
            <sz val="9"/>
            <color indexed="81"/>
            <rFont val="Tahoma"/>
            <family val="2"/>
            <charset val="238"/>
          </rPr>
          <t>Geben Sie den Prozenzsatz des gewünschten Finanzbeitrags (max. 80%)
Zadajte percento požadovaného finančného príspevku (max. 80%)</t>
        </r>
      </text>
    </comment>
  </commentList>
</comments>
</file>

<file path=xl/comments2.xml><?xml version="1.0" encoding="utf-8"?>
<comments xmlns="http://schemas.openxmlformats.org/spreadsheetml/2006/main">
  <authors>
    <author>Katarina Schlosser</author>
  </authors>
  <commentList>
    <comment ref="B11" authorId="0" shapeId="0">
      <text>
        <r>
          <rPr>
            <sz val="9"/>
            <color indexed="81"/>
            <rFont val="Segoe UI"/>
            <family val="2"/>
          </rPr>
          <t>wählen Sie aus der Auflistung</t>
        </r>
        <r>
          <rPr>
            <b/>
            <sz val="9"/>
            <color indexed="81"/>
            <rFont val="Segoe UI"/>
            <family val="2"/>
          </rPr>
          <t xml:space="preserve">
</t>
        </r>
        <r>
          <rPr>
            <sz val="9"/>
            <color indexed="81"/>
            <rFont val="Segoe UI"/>
            <family val="2"/>
          </rPr>
          <t xml:space="preserve">1= das ausgewählte beste Angebot
Vyberte zo zoznamu
1= vybraná najlepšia ponuka
</t>
        </r>
      </text>
    </comment>
    <comment ref="F11" authorId="0" shapeId="0">
      <text>
        <r>
          <rPr>
            <sz val="9"/>
            <color indexed="81"/>
            <rFont val="Segoe UI"/>
            <family val="2"/>
          </rPr>
          <t>Achten Sie bei Ihrer Auswahl darauf, dass Sie die allgemeinen Beschaffungsvorschriften des betreffenden Landes einhalten.
Pri výbere dbajte na dodržiavanie všeobecných pravidiel verejného obstarávania platné v príslušnej krajine.</t>
        </r>
      </text>
    </comment>
  </commentList>
</comments>
</file>

<file path=xl/sharedStrings.xml><?xml version="1.0" encoding="utf-8"?>
<sst xmlns="http://schemas.openxmlformats.org/spreadsheetml/2006/main" count="151" uniqueCount="145">
  <si>
    <t>6.</t>
  </si>
  <si>
    <t>5.</t>
  </si>
  <si>
    <t>7.</t>
  </si>
  <si>
    <t>8.</t>
  </si>
  <si>
    <t>9.</t>
  </si>
  <si>
    <t>DPH</t>
  </si>
  <si>
    <t>Gesamtkosten nach Meilensteinen</t>
  </si>
  <si>
    <t>Begründung und Beschreibung der Kostenposition</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</si>
  <si>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</si>
  <si>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</si>
  <si>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</si>
  <si>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</si>
  <si>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</si>
  <si>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</si>
  <si>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</si>
  <si>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</si>
  <si>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</si>
  <si>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</si>
  <si>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</si>
  <si>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</si>
  <si>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</si>
  <si>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</si>
  <si>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</si>
  <si>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</si>
  <si>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</si>
  <si>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</si>
  <si>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</si>
  <si>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</si>
  <si>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</si>
  <si>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</si>
  <si>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</si>
  <si>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</si>
  <si>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</si>
  <si>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</si>
  <si>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</si>
  <si>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</si>
  <si>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</si>
  <si>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</si>
  <si>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</si>
  <si>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</si>
  <si>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</si>
  <si>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</si>
  <si>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</si>
  <si>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</si>
  <si>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</si>
  <si>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</si>
  <si>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</si>
  <si>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</si>
  <si>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</si>
  <si>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</si>
  <si>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</si>
  <si>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</si>
  <si>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</si>
  <si>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</si>
  <si>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</si>
  <si>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</si>
  <si>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</si>
  <si>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</si>
  <si>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2.1</t>
  </si>
  <si>
    <t>2.2</t>
  </si>
  <si>
    <t>2.3</t>
  </si>
  <si>
    <t>2.4</t>
  </si>
  <si>
    <t>2.5</t>
  </si>
  <si>
    <t>2.6</t>
  </si>
  <si>
    <t>2.7</t>
  </si>
  <si>
    <t>2.8</t>
  </si>
  <si>
    <t>2.9</t>
  </si>
  <si>
    <t>2.10</t>
  </si>
  <si>
    <t>2.11</t>
  </si>
  <si>
    <t>2.12</t>
  </si>
  <si>
    <t>2.13</t>
  </si>
  <si>
    <t>2.14</t>
  </si>
  <si>
    <t>2.15</t>
  </si>
  <si>
    <t>2.16</t>
  </si>
  <si>
    <t>2.17</t>
  </si>
  <si>
    <t>2.18</t>
  </si>
  <si>
    <t>2.19</t>
  </si>
  <si>
    <t>2.20</t>
  </si>
  <si>
    <t>10.</t>
  </si>
  <si>
    <t xml:space="preserve">EFRE-Finanzbeitrag nach Meilensteinen </t>
  </si>
  <si>
    <t>Projekttitel / Názov projektu:</t>
  </si>
  <si>
    <r>
      <t xml:space="preserve">Budget nach Meilensteinen (in €)
</t>
    </r>
    <r>
      <rPr>
        <b/>
        <sz val="12"/>
        <color theme="3"/>
        <rFont val="Arial"/>
        <family val="2"/>
        <charset val="238"/>
      </rPr>
      <t>Rozpočet po mílnikoch (v €)</t>
    </r>
  </si>
  <si>
    <t>Odôvodnenie a popis položky</t>
  </si>
  <si>
    <t>Náklady na externé odborné znalosti a služby</t>
  </si>
  <si>
    <r>
      <t xml:space="preserve">Preis pro Einheit (in €) / 
</t>
    </r>
    <r>
      <rPr>
        <b/>
        <sz val="10"/>
        <color theme="8" tint="-0.499984740745262"/>
        <rFont val="Arial"/>
        <family val="2"/>
      </rPr>
      <t>Cena za jednotku (v €)</t>
    </r>
  </si>
  <si>
    <r>
      <t>Direkte Kosten /</t>
    </r>
    <r>
      <rPr>
        <b/>
        <sz val="10"/>
        <color theme="3"/>
        <rFont val="Arial"/>
        <family val="2"/>
      </rPr>
      <t xml:space="preserve"> </t>
    </r>
    <r>
      <rPr>
        <b/>
        <sz val="10"/>
        <color theme="8" tint="-0.499984740745262"/>
        <rFont val="Arial"/>
        <family val="2"/>
      </rPr>
      <t>Priame náklady</t>
    </r>
  </si>
  <si>
    <r>
      <t xml:space="preserve">Anzahl der Einheiten/ 
</t>
    </r>
    <r>
      <rPr>
        <b/>
        <sz val="10"/>
        <color theme="8" tint="-0.499984740745262"/>
        <rFont val="Arial"/>
        <family val="2"/>
      </rPr>
      <t>Počet jednotiek</t>
    </r>
  </si>
  <si>
    <r>
      <t xml:space="preserve">Geplante Kosten gesamt/ 
</t>
    </r>
    <r>
      <rPr>
        <b/>
        <sz val="10"/>
        <color theme="8" tint="-0.499984740745262"/>
        <rFont val="Arial"/>
        <family val="2"/>
      </rPr>
      <t>Plánované výdavky spolu</t>
    </r>
  </si>
  <si>
    <r>
      <t xml:space="preserve">Meilenstein 1
</t>
    </r>
    <r>
      <rPr>
        <b/>
        <sz val="10"/>
        <color theme="8" tint="-0.499984740745262"/>
        <rFont val="Arial"/>
        <family val="2"/>
      </rPr>
      <t>Míľnik 1</t>
    </r>
  </si>
  <si>
    <r>
      <t xml:space="preserve">Meilenstein 2
</t>
    </r>
    <r>
      <rPr>
        <b/>
        <sz val="10"/>
        <color theme="8" tint="-0.499984740745262"/>
        <rFont val="Arial"/>
        <family val="2"/>
      </rPr>
      <t>Míľnik 2</t>
    </r>
  </si>
  <si>
    <r>
      <t xml:space="preserve">Meilenstein 3
</t>
    </r>
    <r>
      <rPr>
        <b/>
        <sz val="10"/>
        <color theme="8" tint="-0.499984740745262"/>
        <rFont val="Arial"/>
        <family val="2"/>
      </rPr>
      <t>Míľnik 3</t>
    </r>
  </si>
  <si>
    <r>
      <t xml:space="preserve">Meilenstein 4
</t>
    </r>
    <r>
      <rPr>
        <b/>
        <sz val="10"/>
        <color theme="8" tint="-0.499984740745262"/>
        <rFont val="Arial"/>
        <family val="2"/>
      </rPr>
      <t>Míľnik 4</t>
    </r>
  </si>
  <si>
    <r>
      <t xml:space="preserve">Meilenstein 5
</t>
    </r>
    <r>
      <rPr>
        <b/>
        <sz val="10"/>
        <color theme="8" tint="-0.499984740745262"/>
        <rFont val="Arial"/>
        <family val="2"/>
      </rPr>
      <t>Míľnik 5</t>
    </r>
  </si>
  <si>
    <r>
      <t xml:space="preserve">Meilenstein 6
</t>
    </r>
    <r>
      <rPr>
        <b/>
        <sz val="10"/>
        <color theme="8" tint="-0.499984740745262"/>
        <rFont val="Arial"/>
        <family val="2"/>
      </rPr>
      <t>Míľnik 6</t>
    </r>
  </si>
  <si>
    <r>
      <rPr>
        <b/>
        <sz val="10"/>
        <rFont val="Arial"/>
        <family val="2"/>
      </rPr>
      <t>Gesamtsumme aller Meilensteine</t>
    </r>
    <r>
      <rPr>
        <b/>
        <sz val="10"/>
        <color theme="1" tint="0.499984740745262"/>
        <rFont val="Arial"/>
        <family val="2"/>
        <charset val="238"/>
      </rPr>
      <t xml:space="preserve">
</t>
    </r>
    <r>
      <rPr>
        <b/>
        <sz val="10"/>
        <color theme="8" tint="-0.499984740745262"/>
        <rFont val="Arial"/>
        <family val="2"/>
      </rPr>
      <t>Suma spolu za všetky míľniky</t>
    </r>
  </si>
  <si>
    <t>Náklady na vybavenie</t>
  </si>
  <si>
    <t>Personalkosten 
(20% der förderfähigen direkten Kosten)</t>
  </si>
  <si>
    <t>Büro- und Verwaltungskosten 
(15 % der förderfähigen Personalkosten)</t>
  </si>
  <si>
    <t>Gesamtsumme der Pauschalkosten 
(Methode des Budgetentwurfs)</t>
  </si>
  <si>
    <t>Náklady na zamestnancov  
(20% z oprávnených priamych nákladov)</t>
  </si>
  <si>
    <t>Suma spolu za paušálne náklady 
(metóda návrhu rozpočtu)</t>
  </si>
  <si>
    <t>Kancelárske a administratívne náklady 
(15 % z oprávnených nákladov na zamestnancov)</t>
  </si>
  <si>
    <r>
      <rPr>
        <b/>
        <sz val="10"/>
        <color theme="1"/>
        <rFont val="Arial"/>
        <family val="2"/>
      </rPr>
      <t xml:space="preserve">Pauschalsätze </t>
    </r>
    <r>
      <rPr>
        <b/>
        <sz val="10"/>
        <color indexed="8"/>
        <rFont val="Arial"/>
        <family val="2"/>
      </rPr>
      <t xml:space="preserve">(indirekte Kosten)
</t>
    </r>
    <r>
      <rPr>
        <b/>
        <sz val="10"/>
        <color theme="8" tint="-0.499984740745262"/>
        <rFont val="Arial"/>
        <family val="2"/>
      </rPr>
      <t>Paušálne náklady (nepriame výdavky)</t>
    </r>
  </si>
  <si>
    <r>
      <t xml:space="preserve">Name der zeichnungsberechtigten Person: 
</t>
    </r>
    <r>
      <rPr>
        <sz val="10"/>
        <color theme="8" tint="-0.499984740745262"/>
        <rFont val="Arial"/>
        <family val="2"/>
      </rPr>
      <t>Meno osoby oprávnenej podpisovať:</t>
    </r>
  </si>
  <si>
    <r>
      <t xml:space="preserve">Unterschrift der zeichnungsberechtigten Person:
</t>
    </r>
    <r>
      <rPr>
        <sz val="10"/>
        <color theme="8" tint="-0.499984740745262"/>
        <rFont val="Arial"/>
        <family val="2"/>
      </rPr>
      <t>Podpis osoby oprávnenej podpisovať:</t>
    </r>
  </si>
  <si>
    <r>
      <t xml:space="preserve">Nr.
</t>
    </r>
    <r>
      <rPr>
        <b/>
        <sz val="10"/>
        <color theme="8" tint="-0.499984740745262"/>
        <rFont val="Arial"/>
        <family val="2"/>
      </rPr>
      <t>Číslo</t>
    </r>
  </si>
  <si>
    <t>Name des Antragstellers / Názov Žiadateľa</t>
  </si>
  <si>
    <r>
      <t xml:space="preserve">Bezeichnung des Meilensteins / 
</t>
    </r>
    <r>
      <rPr>
        <sz val="10"/>
        <color theme="3"/>
        <rFont val="Arial"/>
        <family val="2"/>
      </rPr>
      <t>Názov míľniku:</t>
    </r>
  </si>
  <si>
    <r>
      <t xml:space="preserve">Gesamtsumme der direkten Kosten (Methode des Budgetentwurfs) / </t>
    </r>
    <r>
      <rPr>
        <b/>
        <sz val="11"/>
        <color theme="8" tint="-0.499984740745262"/>
        <rFont val="Arial"/>
        <family val="2"/>
      </rPr>
      <t>Medzisúčet priame náklady (metóda návrhu rozpočtu)</t>
    </r>
  </si>
  <si>
    <r>
      <t xml:space="preserve">Pauschalsatzes / </t>
    </r>
    <r>
      <rPr>
        <b/>
        <sz val="10"/>
        <color theme="8" tint="-0.499984740745262"/>
        <rFont val="Arial"/>
        <family val="2"/>
      </rPr>
      <t>Paušálne náklady</t>
    </r>
  </si>
  <si>
    <t>Cestovné náklady a náklady na ubytovanie  
(7 % z oprávnených nákladov na zamestnancov)</t>
  </si>
  <si>
    <r>
      <t xml:space="preserve">Gesamtkosten - Budgetentwurf / </t>
    </r>
    <r>
      <rPr>
        <b/>
        <sz val="12"/>
        <color theme="8" tint="-0.499984740745262"/>
        <rFont val="Arial"/>
        <family val="2"/>
      </rPr>
      <t>Náklady spolu - Návrh rozpočtu</t>
    </r>
  </si>
  <si>
    <r>
      <t>Datum /</t>
    </r>
    <r>
      <rPr>
        <sz val="10"/>
        <color theme="8" tint="-0.499984740745262"/>
        <rFont val="Arial"/>
        <family val="2"/>
      </rPr>
      <t xml:space="preserve"> Dátum:</t>
    </r>
  </si>
  <si>
    <r>
      <t xml:space="preserve">Stempel / </t>
    </r>
    <r>
      <rPr>
        <sz val="10"/>
        <color theme="8" tint="-0.499984740745262"/>
        <rFont val="Arial"/>
        <family val="2"/>
      </rPr>
      <t>Pečiatka:</t>
    </r>
  </si>
  <si>
    <t>Name des Anbieters / Názov dodávateľa</t>
  </si>
  <si>
    <r>
      <t>Einheit (Person, Stunde, Stück…) /</t>
    </r>
    <r>
      <rPr>
        <b/>
        <sz val="10"/>
        <color theme="8" tint="-0.499984740745262"/>
        <rFont val="Arial"/>
        <family val="2"/>
      </rPr>
      <t xml:space="preserve"> Jednotky (osoba, hodina, kus…) </t>
    </r>
  </si>
  <si>
    <t xml:space="preserve">Anmerkungen der Bewerter
Poznámky hodnotiteľov
</t>
  </si>
  <si>
    <t>Name des Antragstellers 
Názov Žiadateľa</t>
  </si>
  <si>
    <t>Projekttitel 
Názov projektu</t>
  </si>
  <si>
    <t>Übersicht der Preisangebote
Prehľad cenových ponúk</t>
  </si>
  <si>
    <t>Reihenfolge der Anbieter /
Poradie dodávateľa</t>
  </si>
  <si>
    <t>Preis laut Angebot / Cena podľa ponuky</t>
  </si>
  <si>
    <r>
      <t xml:space="preserve">Projektnummer </t>
    </r>
    <r>
      <rPr>
        <i/>
        <sz val="11"/>
        <color indexed="8"/>
        <rFont val="Arial"/>
        <family val="2"/>
        <charset val="238"/>
      </rPr>
      <t>(füllt KPF-Verwalter aus / vypĺňa administrátor)</t>
    </r>
    <r>
      <rPr>
        <b/>
        <sz val="11"/>
        <color indexed="8"/>
        <rFont val="Arial"/>
        <family val="2"/>
        <charset val="238"/>
      </rPr>
      <t>:</t>
    </r>
  </si>
  <si>
    <t>Preis ≥ 1.000 € Einziger Anbieter mit beigefügter angemessener Begründung / Cena ≥ 1.000 €  Jediný dodávateľ s priloženým primeraným odôvodnením</t>
  </si>
  <si>
    <t>Preis ≥ 1.000 € Anbieter wurde nicht ausgewählt/ Cena ≥ 1.000 €   Dodávateľ nebol vybraný</t>
  </si>
  <si>
    <t>Schriftliche Anfrage an den Anbieter/ Písomný dopyt zaslaní poskytovateľovi</t>
  </si>
  <si>
    <t>Preisvergleich im Internet/ Porovnanie cien cez internet</t>
  </si>
  <si>
    <t>Sonstiges/ Iné</t>
  </si>
  <si>
    <t>Methode der Marktrecherche/ Metóda prieskumu trhu</t>
  </si>
  <si>
    <t>Preis &lt; 1.000 € Nur ein Angebot notwendig/ Cena &lt; 1 000 € Potrebná len jedna ponuka</t>
  </si>
  <si>
    <t>Preis ≥ 1.000 € Niedrigstes Preisangebot/ Cena ≥ 1.000 €   Najnižšia cenová ponuka</t>
  </si>
  <si>
    <t>Preis ≥ 1.000 € Wirtschaftlichstes Preisangebot mit beigefügter angemessener Begründung</t>
  </si>
  <si>
    <r>
      <t xml:space="preserve">Füllen Sie das Formular vollständig in deutscher ODER slowakischer Sprache aus.
</t>
    </r>
    <r>
      <rPr>
        <b/>
        <sz val="10"/>
        <color theme="3"/>
        <rFont val="Arial"/>
        <family val="2"/>
      </rPr>
      <t>Vyplňte formulár kompletne v nemeckom ALEBO v slovenskom jazyku.</t>
    </r>
  </si>
  <si>
    <t xml:space="preserve">Methode der Auswahl / Metóda výberu
</t>
  </si>
  <si>
    <r>
      <t xml:space="preserve">Füllen Sie das Butgetentwurf vollständig in deutscher und slowakischer Sprache aus - beachten Sie die Kommentare in den ausgewählten Zellen. 
Mehrwertsteuer ist förderfähig, d.h. das Projektbudget sollte inkl. Mwst. kalkuliert werden.
Die Übersicht der Preisangebote sollte nur in einer Sprache (deutsch oder slowakisch) ausgefühlt werden. 
Beide Formulare sollten im Excel-Format dann als Anhang zum Projektantrag hochgeladen werden.
</t>
    </r>
    <r>
      <rPr>
        <b/>
        <sz val="10"/>
        <color theme="3"/>
        <rFont val="Arial"/>
        <family val="2"/>
      </rPr>
      <t>Vyplňte formulár kompletne v nemeckom a v slovenskom jazyku - postupujte podľa komentárov vo vybraných kolónkach. 
Daň z pridanej hodnoty je oprávneným výdavkom. Rozpočet projektu sa preto má kalkulovať vrátane  DPH.
Prehľad cenových ponúk sa vypĺňa len v jednom jazyku (nemecky alebo slovensky). 
Oba formuláre následne nahrajte ako prílohu v excel formáte k projektovej žiadosti.</t>
    </r>
  </si>
  <si>
    <t xml:space="preserve">Kosten für externe Expertise und Dienstleistungen
</t>
  </si>
  <si>
    <t>Ausstattungskosten</t>
  </si>
  <si>
    <r>
      <t xml:space="preserve">Zwischensumme: Ausstattungskosten / </t>
    </r>
    <r>
      <rPr>
        <b/>
        <sz val="11"/>
        <color theme="8" tint="-0.499984740745262"/>
        <rFont val="Arial"/>
        <family val="2"/>
      </rPr>
      <t>Medzisúčet: Náklady na vybavenie</t>
    </r>
  </si>
  <si>
    <r>
      <t>Zwischensumme: Kosten für externe Expertise und Dienstleistungen/</t>
    </r>
    <r>
      <rPr>
        <b/>
        <sz val="11"/>
        <color theme="8" tint="-0.499984740745262"/>
        <rFont val="Arial"/>
        <family val="2"/>
      </rPr>
      <t xml:space="preserve"> Medzisúčet: Náklady na externé odborné znalosti a služby</t>
    </r>
  </si>
  <si>
    <t>Reise- und Unterbringungskosten
(7 % der förderfähigen Personalkosten)</t>
  </si>
  <si>
    <t>ja/ áno</t>
  </si>
  <si>
    <t>nein/ nie</t>
  </si>
  <si>
    <r>
      <t>Beantragte Kleinprojekt-Förderung (max. 80%) / Žiadaná výška finančného príspevku</t>
    </r>
    <r>
      <rPr>
        <i/>
        <sz val="12"/>
        <color theme="8" tint="-0.499984740745262"/>
        <rFont val="Arial"/>
        <family val="2"/>
      </rPr>
      <t xml:space="preserve"> (max. 80%)</t>
    </r>
  </si>
  <si>
    <r>
      <t xml:space="preserve">Methode des Budgetentwurfs                               KPF Slowakei - Österreich 2021-2027 
</t>
    </r>
    <r>
      <rPr>
        <b/>
        <sz val="18"/>
        <color theme="8" tint="-0.499984740745262"/>
        <rFont val="Arial"/>
        <family val="2"/>
      </rPr>
      <t>Metóda návrhu rozpočtu                                        FMP Slovensko - Rakúsko 2021-2027</t>
    </r>
    <r>
      <rPr>
        <b/>
        <sz val="18"/>
        <rFont val="Arial"/>
        <family val="2"/>
        <charset val="238"/>
      </rPr>
      <t xml:space="preserve">
</t>
    </r>
  </si>
  <si>
    <t>Nr. der Position im Kostenplan /
Číslo položky v rozpočte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</si>
</sst>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quot;€&quot;"/>
    <numFmt numFmtId="165" formatCode="_-* #,##0.00\ [$€-1]_-;\-* #,##0.00\ [$€-1]_-;_-* &quot;-&quot;??\ [$€-1]_-;_-@_-"/>
    <numFmt numFmtId="166" formatCode="#,##0.00\ [$€-1];[Red]\-#,##0.00\ [$€-1]"/>
    <numFmt numFmtId="167" formatCode="0.00000000%"/>
    <numFmt numFmtId="168" formatCode="0.00000%"/>
    <numFmt numFmtId="169" formatCode="#,##0.00\ [$€-1]"/>
  </numFmts>
  <fonts count="60" x14ac:knownFonts="1">
    <font>
      <sz val="11"/>
      <color theme="1"/>
      <name val="Calibri"/>
      <family val="2"/>
      <charset val="238"/>
      <scheme val="minor"/>
    </font>
    <font>
      <b/>
      <sz val="11"/>
      <color indexed="8"/>
      <name val="Arial"/>
      <family val="2"/>
      <charset val="238"/>
    </font>
    <font>
      <sz val="9"/>
      <color indexed="81"/>
      <name val="Tahoma"/>
      <family val="2"/>
      <charset val="238"/>
    </font>
    <font>
      <b/>
      <sz val="12"/>
      <name val="Arial"/>
      <family val="2"/>
      <charset val="238"/>
    </font>
    <font>
      <b/>
      <strike/>
      <sz val="10"/>
      <name val="Arial"/>
      <family val="2"/>
      <charset val="238"/>
    </font>
    <font>
      <b/>
      <sz val="10"/>
      <name val="Arial"/>
      <family val="2"/>
      <charset val="238"/>
    </font>
    <font>
      <sz val="11"/>
      <name val="Arial"/>
      <family val="2"/>
      <charset val="238"/>
    </font>
    <font>
      <sz val="10"/>
      <name val="Arial"/>
      <family val="2"/>
      <charset val="238"/>
    </font>
    <font>
      <b/>
      <sz val="11"/>
      <name val="Arial"/>
      <family val="2"/>
      <charset val="238"/>
    </font>
    <font>
      <b/>
      <sz val="16"/>
      <name val="Arial"/>
      <family val="2"/>
      <charset val="238"/>
    </font>
    <font>
      <i/>
      <sz val="11"/>
      <color indexed="8"/>
      <name val="Arial"/>
      <family val="2"/>
      <charset val="238"/>
    </font>
    <font>
      <b/>
      <sz val="18"/>
      <name val="Arial"/>
      <family val="2"/>
      <charset val="238"/>
    </font>
    <font>
      <sz val="12"/>
      <name val="Arial"/>
      <family val="2"/>
      <charset val="238"/>
    </font>
    <font>
      <sz val="11"/>
      <color theme="1"/>
      <name val="Calibri"/>
      <family val="2"/>
      <charset val="238"/>
      <scheme val="minor"/>
    </font>
    <font>
      <sz val="10"/>
      <color theme="1"/>
      <name val="Arial"/>
      <family val="2"/>
      <charset val="238"/>
    </font>
    <font>
      <b/>
      <sz val="11"/>
      <color theme="1"/>
      <name val="Arial"/>
      <family val="2"/>
      <charset val="238"/>
    </font>
    <font>
      <sz val="11"/>
      <color theme="1"/>
      <name val="Arial"/>
      <family val="2"/>
      <charset val="238"/>
    </font>
    <font>
      <b/>
      <sz val="11"/>
      <color theme="5" tint="-0.249977111117893"/>
      <name val="Arial"/>
      <family val="2"/>
      <charset val="238"/>
    </font>
    <font>
      <b/>
      <sz val="10"/>
      <color theme="1"/>
      <name val="Arial"/>
      <family val="2"/>
      <charset val="238"/>
    </font>
    <font>
      <sz val="12"/>
      <color theme="1"/>
      <name val="Arial"/>
      <family val="2"/>
      <charset val="238"/>
    </font>
    <font>
      <sz val="10"/>
      <color theme="1" tint="0.499984740745262"/>
      <name val="Arial"/>
      <family val="2"/>
      <charset val="238"/>
    </font>
    <font>
      <b/>
      <sz val="11"/>
      <color theme="1" tint="0.499984740745262"/>
      <name val="Arial"/>
      <family val="2"/>
      <charset val="238"/>
    </font>
    <font>
      <b/>
      <sz val="12"/>
      <color theme="1"/>
      <name val="Arial"/>
      <family val="2"/>
      <charset val="238"/>
    </font>
    <font>
      <sz val="10"/>
      <color rgb="FFFF0000"/>
      <name val="Arial"/>
      <family val="2"/>
      <charset val="238"/>
    </font>
    <font>
      <b/>
      <sz val="10"/>
      <color theme="1" tint="0.499984740745262"/>
      <name val="Arial"/>
      <family val="2"/>
      <charset val="238"/>
    </font>
    <font>
      <sz val="12"/>
      <name val="Calibri"/>
      <family val="2"/>
      <charset val="238"/>
      <scheme val="minor"/>
    </font>
    <font>
      <sz val="11"/>
      <color rgb="FFED0000"/>
      <name val="Calibri"/>
      <family val="2"/>
      <charset val="238"/>
      <scheme val="minor"/>
    </font>
    <font>
      <sz val="10"/>
      <color theme="1"/>
      <name val="Calibri"/>
      <family val="2"/>
      <charset val="238"/>
      <scheme val="minor"/>
    </font>
    <font>
      <b/>
      <sz val="12"/>
      <color theme="1"/>
      <name val="Calibri"/>
      <family val="2"/>
      <charset val="238"/>
      <scheme val="minor"/>
    </font>
    <font>
      <sz val="12"/>
      <color theme="1"/>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sz val="11"/>
      <color rgb="FFFF0000"/>
      <name val="Calibri"/>
      <family val="2"/>
      <charset val="238"/>
      <scheme val="minor"/>
    </font>
    <font>
      <b/>
      <sz val="11"/>
      <color theme="1"/>
      <name val="Calibri"/>
      <family val="2"/>
      <charset val="238"/>
    </font>
    <font>
      <sz val="8"/>
      <name val="Calibri"/>
      <family val="2"/>
      <charset val="238"/>
      <scheme val="minor"/>
    </font>
    <font>
      <i/>
      <sz val="12"/>
      <name val="Arial"/>
      <family val="2"/>
      <charset val="238"/>
    </font>
    <font>
      <sz val="11"/>
      <name val="Calibri"/>
      <family val="2"/>
      <charset val="238"/>
    </font>
    <font>
      <i/>
      <sz val="11"/>
      <name val="Arial"/>
      <family val="2"/>
      <charset val="238"/>
    </font>
    <font>
      <b/>
      <sz val="10"/>
      <color theme="3"/>
      <name val="Arial"/>
      <family val="2"/>
    </font>
    <font>
      <b/>
      <sz val="12"/>
      <color theme="3"/>
      <name val="Arial"/>
      <family val="2"/>
      <charset val="238"/>
    </font>
    <font>
      <sz val="10"/>
      <color theme="3"/>
      <name val="Arial"/>
      <family val="2"/>
    </font>
    <font>
      <b/>
      <sz val="10"/>
      <name val="Arial"/>
      <family val="2"/>
    </font>
    <font>
      <b/>
      <sz val="10"/>
      <color theme="1" tint="0.499984740745262"/>
      <name val="Arial"/>
      <family val="2"/>
    </font>
    <font>
      <b/>
      <sz val="11"/>
      <color theme="8" tint="-0.499984740745262"/>
      <name val="Arial"/>
      <family val="2"/>
      <charset val="238"/>
    </font>
    <font>
      <b/>
      <sz val="10"/>
      <color theme="8" tint="-0.499984740745262"/>
      <name val="Arial"/>
      <family val="2"/>
    </font>
    <font>
      <b/>
      <sz val="11"/>
      <color theme="8" tint="-0.499984740745262"/>
      <name val="Arial"/>
      <family val="2"/>
    </font>
    <font>
      <sz val="10"/>
      <color theme="1"/>
      <name val="Arial"/>
      <family val="2"/>
    </font>
    <font>
      <b/>
      <sz val="11"/>
      <color theme="1"/>
      <name val="Arial"/>
      <family val="2"/>
    </font>
    <font>
      <b/>
      <sz val="10"/>
      <color theme="1"/>
      <name val="Arial"/>
      <family val="2"/>
    </font>
    <font>
      <b/>
      <sz val="18"/>
      <color theme="8" tint="-0.499984740745262"/>
      <name val="Arial"/>
      <family val="2"/>
    </font>
    <font>
      <sz val="10"/>
      <color theme="8" tint="-0.499984740745262"/>
      <name val="Arial"/>
      <family val="2"/>
      <charset val="238"/>
    </font>
    <font>
      <b/>
      <sz val="10"/>
      <color indexed="8"/>
      <name val="Arial"/>
      <family val="2"/>
    </font>
    <font>
      <b/>
      <sz val="12"/>
      <color theme="8" tint="-0.499984740745262"/>
      <name val="Arial"/>
      <family val="2"/>
    </font>
    <font>
      <i/>
      <sz val="12"/>
      <color theme="8" tint="-0.499984740745262"/>
      <name val="Arial"/>
      <family val="2"/>
    </font>
    <font>
      <sz val="10"/>
      <color theme="8" tint="-0.499984740745262"/>
      <name val="Arial"/>
      <family val="2"/>
    </font>
    <font>
      <b/>
      <sz val="14"/>
      <name val="Arial"/>
      <family val="2"/>
      <charset val="238"/>
    </font>
    <font>
      <b/>
      <sz val="26"/>
      <color theme="1"/>
      <name val="Calibri"/>
      <family val="2"/>
      <scheme val="minor"/>
    </font>
    <font>
      <sz val="9"/>
      <color indexed="81"/>
      <name val="Segoe UI"/>
      <family val="2"/>
    </font>
    <font>
      <b/>
      <sz val="9"/>
      <color indexed="81"/>
      <name val="Segoe UI"/>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D5DCE4"/>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5"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0" fontId="13" fillId="0" borderId="0"/>
  </cellStyleXfs>
  <cellXfs count="250">
    <xf numFmtId="0" fontId="0" fillId="0" borderId="0" xfId="0"/>
    <xf numFmtId="0" fontId="14" fillId="0" borderId="0" xfId="0" applyFont="1" applyProtection="1">
      <protection locked="0"/>
    </xf>
    <xf numFmtId="0" fontId="14" fillId="2" borderId="0" xfId="0" applyFont="1" applyFill="1" applyProtection="1">
      <protection locked="0"/>
    </xf>
    <xf numFmtId="3" fontId="14" fillId="0" borderId="1" xfId="0" applyNumberFormat="1" applyFont="1" applyBorder="1" applyAlignment="1" applyProtection="1">
      <alignment horizontal="center" vertical="center"/>
      <protection locked="0"/>
    </xf>
    <xf numFmtId="0" fontId="18" fillId="0" borderId="0" xfId="0" applyFont="1" applyProtection="1">
      <protection locked="0"/>
    </xf>
    <xf numFmtId="0" fontId="14" fillId="0" borderId="0" xfId="0" applyFont="1"/>
    <xf numFmtId="165" fontId="14" fillId="0" borderId="0" xfId="0" applyNumberFormat="1" applyFont="1" applyProtection="1">
      <protection locked="0"/>
    </xf>
    <xf numFmtId="0" fontId="14" fillId="0" borderId="0" xfId="0" applyFont="1" applyProtection="1">
      <protection hidden="1"/>
    </xf>
    <xf numFmtId="0" fontId="23" fillId="0" borderId="0" xfId="0" applyFont="1"/>
    <xf numFmtId="0" fontId="14" fillId="0" borderId="27" xfId="0" applyFont="1" applyBorder="1" applyAlignment="1" applyProtection="1">
      <alignment horizontal="center"/>
      <protection hidden="1"/>
    </xf>
    <xf numFmtId="0" fontId="14" fillId="0" borderId="0" xfId="0" applyFont="1" applyAlignment="1" applyProtection="1">
      <alignment horizontal="center"/>
      <protection hidden="1"/>
    </xf>
    <xf numFmtId="0" fontId="14" fillId="0" borderId="28" xfId="0" applyFont="1" applyBorder="1" applyAlignment="1" applyProtection="1">
      <alignment horizontal="center"/>
      <protection hidden="1"/>
    </xf>
    <xf numFmtId="49" fontId="14" fillId="0" borderId="1" xfId="0" applyNumberFormat="1" applyFont="1" applyBorder="1" applyAlignment="1" applyProtection="1">
      <alignment horizontal="left" vertical="center" wrapText="1"/>
      <protection locked="0"/>
    </xf>
    <xf numFmtId="0" fontId="7" fillId="0" borderId="0" xfId="0" applyFont="1"/>
    <xf numFmtId="166" fontId="14" fillId="0" borderId="0" xfId="0" applyNumberFormat="1" applyFont="1" applyProtection="1">
      <protection locked="0"/>
    </xf>
    <xf numFmtId="0" fontId="14" fillId="0" borderId="0" xfId="0" applyFont="1" applyAlignment="1" applyProtection="1">
      <alignment horizontal="right"/>
      <protection locked="0"/>
    </xf>
    <xf numFmtId="167" fontId="14" fillId="0" borderId="0" xfId="0" applyNumberFormat="1" applyFont="1" applyProtection="1">
      <protection locked="0"/>
    </xf>
    <xf numFmtId="165" fontId="22" fillId="2" borderId="38" xfId="0" applyNumberFormat="1" applyFont="1" applyFill="1" applyBorder="1" applyAlignment="1" applyProtection="1">
      <alignment horizontal="center" vertical="center"/>
      <protection locked="0"/>
    </xf>
    <xf numFmtId="168" fontId="14" fillId="0" borderId="0" xfId="0" applyNumberFormat="1" applyFont="1" applyProtection="1">
      <protection locked="0"/>
    </xf>
    <xf numFmtId="0" fontId="5" fillId="2" borderId="39"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14" fillId="2" borderId="0" xfId="0" applyFont="1" applyFill="1" applyAlignment="1" applyProtection="1">
      <alignment horizontal="right" vertical="center"/>
      <protection locked="0"/>
    </xf>
    <xf numFmtId="0" fontId="14" fillId="2" borderId="4" xfId="0" applyFont="1" applyFill="1" applyBorder="1" applyAlignment="1" applyProtection="1">
      <alignment horizontal="right" vertical="center"/>
      <protection locked="0"/>
    </xf>
    <xf numFmtId="0" fontId="0" fillId="0" borderId="0" xfId="0" applyProtection="1">
      <protection locked="0"/>
    </xf>
    <xf numFmtId="49" fontId="27" fillId="0" borderId="40" xfId="0" applyNumberFormat="1" applyFont="1" applyBorder="1" applyAlignment="1" applyProtection="1">
      <alignment horizontal="center" vertical="center" wrapText="1"/>
      <protection locked="0"/>
    </xf>
    <xf numFmtId="0" fontId="27" fillId="0" borderId="40" xfId="0" applyFont="1" applyBorder="1" applyAlignment="1" applyProtection="1">
      <alignment horizontal="center" vertical="center" wrapText="1"/>
      <protection locked="0"/>
    </xf>
    <xf numFmtId="4" fontId="0" fillId="0" borderId="40" xfId="0" applyNumberFormat="1" applyBorder="1" applyAlignment="1" applyProtection="1">
      <alignment horizontal="center" vertical="center" wrapText="1"/>
      <protection locked="0"/>
    </xf>
    <xf numFmtId="49" fontId="27" fillId="0" borderId="1" xfId="0" applyNumberFormat="1" applyFont="1" applyBorder="1" applyAlignment="1" applyProtection="1">
      <alignment horizontal="center" vertical="center" wrapText="1"/>
      <protection locked="0"/>
    </xf>
    <xf numFmtId="4" fontId="0" fillId="0" borderId="1" xfId="0" applyNumberForma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30" fillId="0" borderId="0" xfId="0" applyFont="1" applyAlignment="1">
      <alignment vertical="center"/>
    </xf>
    <xf numFmtId="0" fontId="33" fillId="0" borderId="0" xfId="0" applyFont="1"/>
    <xf numFmtId="0" fontId="26" fillId="0" borderId="0" xfId="0" applyFont="1"/>
    <xf numFmtId="0" fontId="14" fillId="0" borderId="1" xfId="0" applyFont="1" applyBorder="1" applyAlignment="1" applyProtection="1">
      <alignment horizontal="left" vertical="center"/>
      <protection locked="0"/>
    </xf>
    <xf numFmtId="14" fontId="12" fillId="0" borderId="0" xfId="0" applyNumberFormat="1" applyFont="1" applyAlignment="1" applyProtection="1">
      <alignment horizontal="left"/>
      <protection locked="0"/>
    </xf>
    <xf numFmtId="0" fontId="34" fillId="0" borderId="0" xfId="0" applyFont="1" applyAlignment="1">
      <alignment vertical="center"/>
    </xf>
    <xf numFmtId="0" fontId="14" fillId="0" borderId="40" xfId="0" applyFont="1" applyBorder="1" applyAlignment="1" applyProtection="1">
      <alignment horizontal="left" vertical="center"/>
      <protection locked="0"/>
    </xf>
    <xf numFmtId="49" fontId="14" fillId="0" borderId="40" xfId="0" applyNumberFormat="1" applyFont="1" applyBorder="1" applyAlignment="1" applyProtection="1">
      <alignment horizontal="left" vertical="center" wrapText="1"/>
      <protection locked="0"/>
    </xf>
    <xf numFmtId="3" fontId="14" fillId="0" borderId="40" xfId="0" applyNumberFormat="1" applyFont="1" applyBorder="1" applyAlignment="1" applyProtection="1">
      <alignment horizontal="center" vertical="center"/>
      <protection locked="0"/>
    </xf>
    <xf numFmtId="0" fontId="37" fillId="0" borderId="1" xfId="0" applyFont="1" applyBorder="1" applyProtection="1">
      <protection locked="0"/>
    </xf>
    <xf numFmtId="169" fontId="14" fillId="0" borderId="1" xfId="0" applyNumberFormat="1" applyFont="1" applyBorder="1" applyProtection="1">
      <protection locked="0"/>
    </xf>
    <xf numFmtId="169" fontId="14" fillId="0" borderId="1" xfId="0" applyNumberFormat="1" applyFont="1" applyBorder="1" applyAlignment="1" applyProtection="1">
      <alignment vertical="center"/>
      <protection locked="0"/>
    </xf>
    <xf numFmtId="169" fontId="14" fillId="0" borderId="2" xfId="0" applyNumberFormat="1" applyFont="1" applyBorder="1" applyAlignment="1" applyProtection="1">
      <alignment vertical="center"/>
      <protection locked="0"/>
    </xf>
    <xf numFmtId="169" fontId="14" fillId="0" borderId="41" xfId="0" applyNumberFormat="1" applyFont="1" applyBorder="1" applyAlignment="1" applyProtection="1">
      <alignment vertical="center"/>
      <protection locked="0"/>
    </xf>
    <xf numFmtId="169" fontId="14" fillId="0" borderId="30" xfId="0" applyNumberFormat="1" applyFont="1" applyBorder="1" applyAlignment="1" applyProtection="1">
      <alignment horizontal="center" vertical="center"/>
      <protection locked="0"/>
    </xf>
    <xf numFmtId="169" fontId="14" fillId="0" borderId="1" xfId="0" applyNumberFormat="1" applyFont="1" applyBorder="1" applyAlignment="1" applyProtection="1">
      <alignment horizontal="center" vertical="center"/>
      <protection locked="0"/>
    </xf>
    <xf numFmtId="169" fontId="14" fillId="0" borderId="46" xfId="0" applyNumberFormat="1" applyFont="1" applyBorder="1" applyProtection="1">
      <protection locked="0"/>
    </xf>
    <xf numFmtId="169" fontId="14" fillId="0" borderId="46" xfId="0" applyNumberFormat="1" applyFont="1" applyBorder="1" applyAlignment="1" applyProtection="1">
      <alignment vertical="center"/>
      <protection locked="0"/>
    </xf>
    <xf numFmtId="169" fontId="14" fillId="0" borderId="38" xfId="0" applyNumberFormat="1" applyFont="1" applyBorder="1" applyAlignment="1" applyProtection="1">
      <alignment vertical="center"/>
      <protection locked="0"/>
    </xf>
    <xf numFmtId="169" fontId="14" fillId="0" borderId="53" xfId="0" applyNumberFormat="1" applyFont="1" applyBorder="1" applyAlignment="1" applyProtection="1">
      <alignment vertical="center"/>
      <protection locked="0"/>
    </xf>
    <xf numFmtId="169" fontId="14" fillId="0" borderId="0" xfId="0" applyNumberFormat="1" applyFont="1" applyProtection="1">
      <protection locked="0"/>
    </xf>
    <xf numFmtId="166" fontId="14" fillId="0" borderId="0" xfId="0" applyNumberFormat="1" applyFont="1"/>
    <xf numFmtId="167" fontId="14" fillId="0" borderId="0" xfId="0" applyNumberFormat="1" applyFont="1"/>
    <xf numFmtId="0" fontId="33" fillId="0" borderId="0" xfId="0" applyFont="1" applyProtection="1">
      <protection locked="0"/>
    </xf>
    <xf numFmtId="169" fontId="14" fillId="0" borderId="42" xfId="0" applyNumberFormat="1" applyFont="1" applyBorder="1" applyAlignment="1" applyProtection="1">
      <alignment horizontal="center" vertical="center"/>
      <protection locked="0"/>
    </xf>
    <xf numFmtId="169" fontId="14" fillId="0" borderId="1" xfId="0" applyNumberFormat="1" applyFont="1" applyBorder="1" applyAlignment="1" applyProtection="1">
      <alignment vertical="center" wrapText="1"/>
      <protection locked="0"/>
    </xf>
    <xf numFmtId="0" fontId="37" fillId="0" borderId="1" xfId="0" applyFont="1" applyBorder="1" applyAlignment="1" applyProtection="1">
      <alignment vertical="center"/>
      <protection locked="0"/>
    </xf>
    <xf numFmtId="0" fontId="37" fillId="0" borderId="1" xfId="0" applyFont="1" applyBorder="1" applyAlignment="1" applyProtection="1">
      <alignment vertical="center" wrapText="1"/>
      <protection locked="0"/>
    </xf>
    <xf numFmtId="4" fontId="7" fillId="9" borderId="3" xfId="0" applyNumberFormat="1" applyFont="1" applyFill="1" applyBorder="1" applyAlignment="1" applyProtection="1">
      <alignment horizontal="left" vertical="center" wrapText="1"/>
      <protection locked="0"/>
    </xf>
    <xf numFmtId="4" fontId="7" fillId="9" borderId="15" xfId="0" applyNumberFormat="1" applyFont="1" applyFill="1" applyBorder="1" applyAlignment="1" applyProtection="1">
      <alignment horizontal="left" vertical="center" wrapText="1"/>
      <protection locked="0"/>
    </xf>
    <xf numFmtId="4" fontId="7" fillId="9" borderId="55" xfId="0" applyNumberFormat="1" applyFont="1" applyFill="1" applyBorder="1" applyAlignment="1" applyProtection="1">
      <alignment horizontal="left" vertical="center" wrapText="1"/>
      <protection locked="0"/>
    </xf>
    <xf numFmtId="4" fontId="7" fillId="8" borderId="21" xfId="0" applyNumberFormat="1" applyFont="1" applyFill="1" applyBorder="1" applyAlignment="1" applyProtection="1">
      <alignment horizontal="left" vertical="center" wrapText="1"/>
      <protection locked="0"/>
    </xf>
    <xf numFmtId="4" fontId="7" fillId="8" borderId="22" xfId="0" applyNumberFormat="1" applyFont="1" applyFill="1" applyBorder="1" applyAlignment="1" applyProtection="1">
      <alignment horizontal="left" vertical="center" wrapText="1"/>
      <protection locked="0"/>
    </xf>
    <xf numFmtId="4" fontId="7" fillId="8" borderId="54" xfId="0" applyNumberFormat="1" applyFont="1" applyFill="1" applyBorder="1" applyAlignment="1" applyProtection="1">
      <alignment horizontal="left" vertical="center" wrapText="1"/>
      <protection locked="0"/>
    </xf>
    <xf numFmtId="0" fontId="14" fillId="0" borderId="0" xfId="0" applyFont="1" applyAlignment="1" applyProtection="1">
      <alignment horizontal="left" vertical="center"/>
      <protection locked="0"/>
    </xf>
    <xf numFmtId="0" fontId="14" fillId="0" borderId="30"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59" xfId="0" applyFont="1" applyBorder="1" applyAlignment="1" applyProtection="1">
      <alignment horizontal="left" vertical="center"/>
      <protection locked="0"/>
    </xf>
    <xf numFmtId="169" fontId="14" fillId="0" borderId="59" xfId="0" applyNumberFormat="1" applyFont="1" applyBorder="1" applyAlignment="1" applyProtection="1">
      <alignment horizontal="center" vertical="center"/>
      <protection locked="0"/>
    </xf>
    <xf numFmtId="49" fontId="14" fillId="0" borderId="2" xfId="0" applyNumberFormat="1" applyFont="1" applyBorder="1" applyAlignment="1" applyProtection="1">
      <alignment horizontal="left" vertical="center" wrapText="1"/>
      <protection locked="0"/>
    </xf>
    <xf numFmtId="3" fontId="14" fillId="0" borderId="2" xfId="0" applyNumberFormat="1" applyFont="1" applyBorder="1" applyAlignment="1" applyProtection="1">
      <alignment horizontal="center" vertical="center"/>
      <protection locked="0"/>
    </xf>
    <xf numFmtId="4" fontId="7" fillId="8" borderId="58" xfId="0" applyNumberFormat="1" applyFont="1" applyFill="1" applyBorder="1" applyAlignment="1" applyProtection="1">
      <alignment horizontal="left" vertical="center" wrapText="1"/>
      <protection locked="0"/>
    </xf>
    <xf numFmtId="4" fontId="7" fillId="9" borderId="60" xfId="0" applyNumberFormat="1" applyFont="1" applyFill="1" applyBorder="1" applyAlignment="1" applyProtection="1">
      <alignment horizontal="left" vertical="center" wrapText="1"/>
      <protection locked="0"/>
    </xf>
    <xf numFmtId="0" fontId="49" fillId="0" borderId="0" xfId="0" applyFont="1"/>
    <xf numFmtId="0" fontId="49" fillId="0" borderId="0" xfId="0" applyFont="1" applyProtection="1">
      <protection locked="0"/>
    </xf>
    <xf numFmtId="165" fontId="43" fillId="2" borderId="0" xfId="0" applyNumberFormat="1" applyFont="1" applyFill="1" applyAlignment="1" applyProtection="1">
      <alignment horizontal="center" vertical="center"/>
      <protection hidden="1"/>
    </xf>
    <xf numFmtId="9" fontId="9" fillId="4" borderId="40" xfId="0" applyNumberFormat="1" applyFont="1" applyFill="1" applyBorder="1" applyAlignment="1" applyProtection="1">
      <alignment vertical="center"/>
      <protection locked="0"/>
    </xf>
    <xf numFmtId="0" fontId="14" fillId="0" borderId="57" xfId="0" applyFont="1" applyBorder="1" applyProtection="1">
      <protection locked="0"/>
    </xf>
    <xf numFmtId="0" fontId="34" fillId="6" borderId="0" xfId="0" applyFont="1" applyFill="1" applyAlignment="1">
      <alignment vertical="center"/>
    </xf>
    <xf numFmtId="0" fontId="29" fillId="0" borderId="0" xfId="0" applyFont="1" applyAlignment="1">
      <alignment horizontal="left"/>
    </xf>
    <xf numFmtId="0" fontId="0" fillId="0" borderId="0" xfId="0" applyAlignment="1">
      <alignment horizontal="left"/>
    </xf>
    <xf numFmtId="0" fontId="7" fillId="0" borderId="0" xfId="0" applyFont="1" applyAlignment="1">
      <alignment horizontal="right"/>
    </xf>
    <xf numFmtId="0" fontId="56" fillId="0" borderId="14" xfId="0" applyFont="1" applyBorder="1" applyAlignment="1" applyProtection="1">
      <alignment horizontal="center" vertical="center"/>
      <protection locked="0"/>
    </xf>
    <xf numFmtId="0" fontId="14" fillId="0" borderId="1" xfId="0" applyFont="1" applyBorder="1" applyProtection="1">
      <protection locked="0"/>
    </xf>
    <xf numFmtId="0" fontId="9" fillId="2" borderId="0" xfId="0" applyFont="1" applyFill="1" applyAlignment="1">
      <alignment vertical="center" wrapText="1"/>
    </xf>
    <xf numFmtId="0" fontId="4" fillId="0" borderId="0" xfId="0" applyFont="1"/>
    <xf numFmtId="0" fontId="15" fillId="0" borderId="1" xfId="0" applyFont="1" applyBorder="1" applyAlignment="1">
      <alignment horizontal="left"/>
    </xf>
    <xf numFmtId="0" fontId="16" fillId="0" borderId="0" xfId="0" applyFont="1"/>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xf>
    <xf numFmtId="0" fontId="17" fillId="2" borderId="0" xfId="0" applyFont="1" applyFill="1" applyAlignment="1">
      <alignment horizontal="center" vertical="center" wrapText="1"/>
    </xf>
    <xf numFmtId="0" fontId="16" fillId="2" borderId="0" xfId="0" applyFont="1" applyFill="1"/>
    <xf numFmtId="0" fontId="16" fillId="2" borderId="0" xfId="0" applyFont="1" applyFill="1" applyAlignment="1">
      <alignment wrapText="1"/>
    </xf>
    <xf numFmtId="0" fontId="7" fillId="8" borderId="23"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4" fillId="2" borderId="0" xfId="0" applyFont="1" applyFill="1"/>
    <xf numFmtId="0" fontId="5" fillId="8" borderId="36"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15" fillId="4" borderId="16" xfId="0" applyFont="1" applyFill="1" applyBorder="1" applyAlignment="1">
      <alignment horizontal="center" vertical="center"/>
    </xf>
    <xf numFmtId="0" fontId="15" fillId="4" borderId="36" xfId="0" applyFont="1" applyFill="1" applyBorder="1" applyAlignment="1">
      <alignment horizontal="left" vertical="top" wrapText="1"/>
    </xf>
    <xf numFmtId="0" fontId="44" fillId="11" borderId="36" xfId="0" applyFont="1" applyFill="1" applyBorder="1" applyAlignment="1">
      <alignment horizontal="left" vertical="top" wrapText="1"/>
    </xf>
    <xf numFmtId="164" fontId="15" fillId="4" borderId="19" xfId="0" applyNumberFormat="1" applyFont="1" applyFill="1" applyBorder="1" applyAlignment="1">
      <alignment vertical="center"/>
    </xf>
    <xf numFmtId="0" fontId="5" fillId="8" borderId="26" xfId="0" applyFont="1" applyFill="1" applyBorder="1" applyAlignment="1">
      <alignment horizontal="center" vertical="center" wrapText="1"/>
    </xf>
    <xf numFmtId="0" fontId="5" fillId="8" borderId="39" xfId="0" applyFont="1" applyFill="1" applyBorder="1" applyAlignment="1">
      <alignment horizontal="center" vertical="center" wrapText="1"/>
    </xf>
    <xf numFmtId="0" fontId="5" fillId="8" borderId="25" xfId="0" applyFont="1" applyFill="1" applyBorder="1" applyAlignment="1">
      <alignment horizontal="center" vertical="center" wrapText="1"/>
    </xf>
    <xf numFmtId="164" fontId="21" fillId="4" borderId="10" xfId="0" applyNumberFormat="1" applyFont="1" applyFill="1" applyBorder="1" applyAlignment="1">
      <alignment vertical="center"/>
    </xf>
    <xf numFmtId="4" fontId="6" fillId="4" borderId="19" xfId="0" applyNumberFormat="1" applyFont="1" applyFill="1" applyBorder="1" applyAlignment="1">
      <alignment vertical="center"/>
    </xf>
    <xf numFmtId="4" fontId="6" fillId="11" borderId="19" xfId="0" applyNumberFormat="1" applyFont="1" applyFill="1" applyBorder="1" applyAlignment="1">
      <alignment vertical="center"/>
    </xf>
    <xf numFmtId="0" fontId="14" fillId="0" borderId="1" xfId="0" applyFont="1" applyBorder="1"/>
    <xf numFmtId="49" fontId="14" fillId="0" borderId="22" xfId="0" applyNumberFormat="1" applyFont="1" applyBorder="1" applyAlignment="1">
      <alignment horizontal="center" vertical="center"/>
    </xf>
    <xf numFmtId="49" fontId="14" fillId="0" borderId="58" xfId="0" applyNumberFormat="1" applyFont="1" applyBorder="1" applyAlignment="1">
      <alignment horizontal="center" vertical="center"/>
    </xf>
    <xf numFmtId="164" fontId="14" fillId="0" borderId="15" xfId="0" applyNumberFormat="1" applyFont="1" applyBorder="1" applyAlignment="1">
      <alignment vertical="center"/>
    </xf>
    <xf numFmtId="164" fontId="14" fillId="0" borderId="60" xfId="0" applyNumberFormat="1" applyFont="1" applyBorder="1" applyAlignment="1">
      <alignment vertical="center"/>
    </xf>
    <xf numFmtId="164" fontId="20" fillId="3" borderId="32" xfId="0" applyNumberFormat="1" applyFont="1" applyFill="1" applyBorder="1" applyAlignment="1">
      <alignment vertical="center"/>
    </xf>
    <xf numFmtId="164" fontId="20" fillId="3" borderId="59" xfId="0" applyNumberFormat="1" applyFont="1" applyFill="1" applyBorder="1" applyAlignment="1">
      <alignment vertical="center"/>
    </xf>
    <xf numFmtId="166" fontId="14" fillId="0" borderId="1" xfId="0" applyNumberFormat="1" applyFont="1" applyBorder="1"/>
    <xf numFmtId="164" fontId="49" fillId="10" borderId="11" xfId="0" applyNumberFormat="1" applyFont="1" applyFill="1" applyBorder="1" applyAlignment="1">
      <alignment vertical="center"/>
    </xf>
    <xf numFmtId="169" fontId="49" fillId="10" borderId="38" xfId="0" applyNumberFormat="1" applyFont="1" applyFill="1" applyBorder="1" applyAlignment="1">
      <alignment vertical="center"/>
    </xf>
    <xf numFmtId="169" fontId="49" fillId="10" borderId="7" xfId="0" applyNumberFormat="1" applyFont="1" applyFill="1" applyBorder="1" applyAlignment="1">
      <alignment vertical="center"/>
    </xf>
    <xf numFmtId="169" fontId="49" fillId="10" borderId="2" xfId="0" applyNumberFormat="1" applyFont="1" applyFill="1" applyBorder="1" applyAlignment="1">
      <alignment vertical="center"/>
    </xf>
    <xf numFmtId="164" fontId="43" fillId="10" borderId="11" xfId="0" applyNumberFormat="1" applyFont="1" applyFill="1" applyBorder="1" applyAlignment="1">
      <alignment vertical="center"/>
    </xf>
    <xf numFmtId="4" fontId="42" fillId="10" borderId="23" xfId="0" applyNumberFormat="1" applyFont="1" applyFill="1" applyBorder="1" applyAlignment="1">
      <alignment horizontal="left" vertical="center" wrapText="1"/>
    </xf>
    <xf numFmtId="4" fontId="42" fillId="10" borderId="7" xfId="0" applyNumberFormat="1" applyFont="1" applyFill="1" applyBorder="1" applyAlignment="1">
      <alignment horizontal="left" vertical="center" wrapText="1"/>
    </xf>
    <xf numFmtId="0" fontId="49" fillId="0" borderId="1" xfId="0" applyFont="1" applyBorder="1"/>
    <xf numFmtId="0" fontId="15" fillId="4" borderId="40" xfId="0" applyFont="1" applyFill="1" applyBorder="1" applyAlignment="1">
      <alignment horizontal="center" vertical="center"/>
    </xf>
    <xf numFmtId="0" fontId="15" fillId="4" borderId="40" xfId="0" applyFont="1" applyFill="1" applyBorder="1" applyAlignment="1">
      <alignment horizontal="left" vertical="center" wrapText="1"/>
    </xf>
    <xf numFmtId="0" fontId="44" fillId="11" borderId="40" xfId="0" applyFont="1" applyFill="1" applyBorder="1" applyAlignment="1">
      <alignment horizontal="left" vertical="center" wrapText="1"/>
    </xf>
    <xf numFmtId="0" fontId="18" fillId="4" borderId="40" xfId="0" applyFont="1" applyFill="1" applyBorder="1"/>
    <xf numFmtId="164" fontId="15" fillId="4" borderId="61" xfId="0" applyNumberFormat="1" applyFont="1" applyFill="1" applyBorder="1" applyAlignment="1">
      <alignment vertical="center"/>
    </xf>
    <xf numFmtId="164" fontId="15" fillId="4" borderId="21" xfId="0" applyNumberFormat="1" applyFont="1" applyFill="1" applyBorder="1" applyAlignment="1">
      <alignment vertical="center"/>
    </xf>
    <xf numFmtId="164" fontId="15" fillId="4" borderId="40" xfId="0" applyNumberFormat="1" applyFont="1" applyFill="1" applyBorder="1" applyAlignment="1">
      <alignment vertical="center"/>
    </xf>
    <xf numFmtId="164" fontId="15" fillId="4" borderId="6" xfId="0" applyNumberFormat="1" applyFont="1" applyFill="1" applyBorder="1" applyAlignment="1">
      <alignment vertical="center"/>
    </xf>
    <xf numFmtId="164" fontId="21" fillId="4" borderId="61" xfId="0" applyNumberFormat="1" applyFont="1" applyFill="1" applyBorder="1" applyAlignment="1">
      <alignment vertical="center"/>
    </xf>
    <xf numFmtId="4" fontId="15" fillId="4" borderId="54" xfId="0" applyNumberFormat="1" applyFont="1" applyFill="1" applyBorder="1" applyAlignment="1">
      <alignment vertical="center"/>
    </xf>
    <xf numFmtId="4" fontId="15" fillId="11" borderId="40" xfId="0" applyNumberFormat="1" applyFont="1" applyFill="1" applyBorder="1" applyAlignment="1">
      <alignment vertical="center"/>
    </xf>
    <xf numFmtId="0" fontId="18" fillId="0" borderId="0" xfId="0" applyFont="1"/>
    <xf numFmtId="0" fontId="18" fillId="0" borderId="1" xfId="0" applyFont="1" applyBorder="1"/>
    <xf numFmtId="164" fontId="49" fillId="10" borderId="7" xfId="0" applyNumberFormat="1" applyFont="1" applyFill="1" applyBorder="1" applyAlignment="1">
      <alignment vertical="center"/>
    </xf>
    <xf numFmtId="164" fontId="43" fillId="10" borderId="30" xfId="0" applyNumberFormat="1" applyFont="1" applyFill="1" applyBorder="1" applyAlignment="1">
      <alignment vertical="center"/>
    </xf>
    <xf numFmtId="4" fontId="42" fillId="10" borderId="1" xfId="0" applyNumberFormat="1" applyFont="1" applyFill="1" applyBorder="1" applyAlignment="1">
      <alignment horizontal="left" vertical="center" wrapText="1"/>
    </xf>
    <xf numFmtId="0" fontId="22" fillId="10" borderId="62" xfId="0" applyFont="1" applyFill="1" applyBorder="1" applyAlignment="1">
      <alignment horizontal="center" vertical="center"/>
    </xf>
    <xf numFmtId="165" fontId="15" fillId="10" borderId="14" xfId="0" applyNumberFormat="1" applyFont="1" applyFill="1" applyBorder="1" applyAlignment="1">
      <alignment horizontal="center" vertical="center"/>
    </xf>
    <xf numFmtId="165" fontId="3" fillId="10" borderId="33" xfId="0" applyNumberFormat="1" applyFont="1" applyFill="1" applyBorder="1" applyAlignment="1">
      <alignment horizontal="center" vertical="center"/>
    </xf>
    <xf numFmtId="164" fontId="43" fillId="10" borderId="14" xfId="0" applyNumberFormat="1" applyFont="1" applyFill="1" applyBorder="1" applyAlignment="1">
      <alignment vertical="center"/>
    </xf>
    <xf numFmtId="165" fontId="19" fillId="10" borderId="14" xfId="0" applyNumberFormat="1" applyFont="1" applyFill="1" applyBorder="1" applyAlignment="1">
      <alignment horizontal="center" vertical="center"/>
    </xf>
    <xf numFmtId="165" fontId="19" fillId="10" borderId="5" xfId="0" applyNumberFormat="1" applyFont="1" applyFill="1" applyBorder="1" applyAlignment="1">
      <alignment horizontal="center" vertical="center"/>
    </xf>
    <xf numFmtId="0" fontId="18" fillId="2" borderId="8" xfId="0" applyFont="1" applyFill="1" applyBorder="1" applyAlignment="1">
      <alignment horizontal="center" vertical="center"/>
    </xf>
    <xf numFmtId="0" fontId="5" fillId="2" borderId="0" xfId="0" applyFont="1" applyFill="1" applyAlignment="1">
      <alignment horizontal="left" vertical="center"/>
    </xf>
    <xf numFmtId="0" fontId="14" fillId="2" borderId="0" xfId="0" applyFont="1" applyFill="1" applyAlignment="1">
      <alignment horizontal="left" vertical="center"/>
    </xf>
    <xf numFmtId="0" fontId="14" fillId="0" borderId="51" xfId="0" applyFont="1" applyBorder="1" applyAlignment="1">
      <alignment horizontal="center" vertical="center"/>
    </xf>
    <xf numFmtId="0" fontId="47" fillId="0" borderId="34" xfId="0" applyFont="1" applyBorder="1" applyAlignment="1">
      <alignment horizontal="left" vertical="center" wrapText="1"/>
    </xf>
    <xf numFmtId="0" fontId="14" fillId="0" borderId="52" xfId="0" applyFont="1" applyBorder="1" applyAlignment="1">
      <alignment horizontal="center" vertical="center"/>
    </xf>
    <xf numFmtId="0" fontId="47" fillId="0" borderId="56" xfId="0" applyFont="1" applyBorder="1" applyAlignment="1">
      <alignment horizontal="left" vertical="center" wrapText="1"/>
    </xf>
    <xf numFmtId="0" fontId="14" fillId="0" borderId="24" xfId="0" applyFont="1" applyBorder="1" applyAlignment="1">
      <alignment horizontal="center" vertical="center"/>
    </xf>
    <xf numFmtId="0" fontId="49" fillId="0" borderId="57" xfId="0" applyFont="1" applyBorder="1" applyAlignment="1">
      <alignment horizontal="left" vertical="center" wrapText="1"/>
    </xf>
    <xf numFmtId="165" fontId="15" fillId="12" borderId="48" xfId="0" applyNumberFormat="1" applyFont="1" applyFill="1" applyBorder="1" applyAlignment="1">
      <alignment horizontal="center" vertical="center"/>
    </xf>
    <xf numFmtId="165" fontId="15" fillId="0" borderId="47" xfId="0" applyNumberFormat="1" applyFont="1" applyBorder="1" applyAlignment="1">
      <alignment horizontal="center" vertical="center"/>
    </xf>
    <xf numFmtId="165" fontId="21" fillId="3" borderId="3" xfId="0" applyNumberFormat="1" applyFont="1" applyFill="1" applyBorder="1" applyAlignment="1">
      <alignment horizontal="center" vertical="center"/>
    </xf>
    <xf numFmtId="165" fontId="15" fillId="12" borderId="49" xfId="0" applyNumberFormat="1" applyFont="1" applyFill="1" applyBorder="1" applyAlignment="1">
      <alignment horizontal="center" vertical="center"/>
    </xf>
    <xf numFmtId="165" fontId="15" fillId="0" borderId="46" xfId="0" applyNumberFormat="1" applyFont="1" applyBorder="1" applyAlignment="1">
      <alignment horizontal="center" vertical="center"/>
    </xf>
    <xf numFmtId="165" fontId="21" fillId="3" borderId="15" xfId="0" applyNumberFormat="1" applyFont="1" applyFill="1" applyBorder="1" applyAlignment="1">
      <alignment horizontal="center" vertical="center"/>
    </xf>
    <xf numFmtId="165" fontId="8" fillId="12" borderId="50" xfId="0" applyNumberFormat="1" applyFont="1" applyFill="1" applyBorder="1" applyAlignment="1">
      <alignment horizontal="center" vertical="center"/>
    </xf>
    <xf numFmtId="165" fontId="3" fillId="12" borderId="45" xfId="0" applyNumberFormat="1" applyFont="1" applyFill="1" applyBorder="1" applyAlignment="1">
      <alignment horizontal="center" vertical="center"/>
    </xf>
    <xf numFmtId="165" fontId="3" fillId="12" borderId="7" xfId="0" applyNumberFormat="1" applyFont="1" applyFill="1" applyBorder="1" applyAlignment="1">
      <alignment horizontal="center" vertical="center"/>
    </xf>
    <xf numFmtId="164" fontId="20" fillId="3" borderId="11" xfId="0" applyNumberFormat="1" applyFont="1" applyFill="1" applyBorder="1" applyAlignment="1">
      <alignment vertical="center"/>
    </xf>
    <xf numFmtId="0" fontId="14" fillId="10" borderId="12" xfId="0" applyFont="1" applyFill="1" applyBorder="1" applyAlignment="1">
      <alignment horizontal="center" vertical="center"/>
    </xf>
    <xf numFmtId="165" fontId="9" fillId="10" borderId="14" xfId="0" applyNumberFormat="1" applyFont="1" applyFill="1" applyBorder="1" applyAlignment="1">
      <alignment horizontal="center" vertical="center"/>
    </xf>
    <xf numFmtId="165" fontId="3" fillId="10" borderId="13" xfId="0" applyNumberFormat="1" applyFont="1" applyFill="1" applyBorder="1" applyAlignment="1">
      <alignment horizontal="center" vertical="center"/>
    </xf>
    <xf numFmtId="165" fontId="3" fillId="10" borderId="43" xfId="0" applyNumberFormat="1" applyFont="1" applyFill="1" applyBorder="1" applyAlignment="1">
      <alignment horizontal="center" vertical="center"/>
    </xf>
    <xf numFmtId="164" fontId="20" fillId="10" borderId="43" xfId="0" applyNumberFormat="1" applyFont="1" applyFill="1" applyBorder="1" applyAlignment="1">
      <alignment vertical="center"/>
    </xf>
    <xf numFmtId="0" fontId="14" fillId="4" borderId="40" xfId="0" applyFont="1" applyFill="1" applyBorder="1" applyAlignment="1">
      <alignment horizontal="center" vertical="center"/>
    </xf>
    <xf numFmtId="165" fontId="36" fillId="4" borderId="40" xfId="0" applyNumberFormat="1" applyFont="1" applyFill="1" applyBorder="1" applyAlignment="1">
      <alignment horizontal="right" vertical="center"/>
    </xf>
    <xf numFmtId="0" fontId="7" fillId="0" borderId="57" xfId="0" applyFont="1" applyBorder="1" applyAlignment="1" applyProtection="1">
      <alignment horizontal="right"/>
      <protection locked="0"/>
    </xf>
    <xf numFmtId="0" fontId="7" fillId="0" borderId="0" xfId="0" applyFont="1" applyAlignment="1" applyProtection="1">
      <alignment horizontal="right"/>
      <protection locked="0"/>
    </xf>
    <xf numFmtId="0" fontId="32" fillId="5" borderId="12"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31" fillId="5" borderId="14" xfId="0" applyFont="1" applyFill="1" applyBorder="1" applyAlignment="1">
      <alignment horizontal="center" vertical="center" wrapText="1"/>
    </xf>
    <xf numFmtId="0" fontId="18" fillId="2" borderId="0" xfId="0" applyFont="1" applyFill="1" applyProtection="1">
      <protection locked="0"/>
    </xf>
    <xf numFmtId="0" fontId="49" fillId="0" borderId="0" xfId="0" applyFont="1" applyAlignment="1">
      <alignment horizontal="left" vertical="top" wrapText="1"/>
    </xf>
    <xf numFmtId="0" fontId="15" fillId="0" borderId="1" xfId="0" applyFont="1" applyBorder="1" applyAlignment="1">
      <alignment horizontal="left"/>
    </xf>
    <xf numFmtId="0" fontId="11" fillId="7" borderId="0" xfId="0" applyFont="1" applyFill="1" applyAlignment="1">
      <alignment horizontal="center" vertical="center" wrapText="1"/>
    </xf>
    <xf numFmtId="0" fontId="14" fillId="0" borderId="0" xfId="0" applyFont="1" applyAlignment="1" applyProtection="1">
      <alignment horizontal="center"/>
      <protection locked="0"/>
    </xf>
    <xf numFmtId="0" fontId="3" fillId="10" borderId="43" xfId="0" applyFont="1" applyFill="1" applyBorder="1" applyAlignment="1">
      <alignment horizontal="left" vertical="center"/>
    </xf>
    <xf numFmtId="0" fontId="3" fillId="10" borderId="44" xfId="0" applyFont="1" applyFill="1" applyBorder="1" applyAlignment="1">
      <alignment horizontal="left" vertical="center"/>
    </xf>
    <xf numFmtId="0" fontId="8" fillId="10" borderId="20" xfId="0" applyFont="1" applyFill="1" applyBorder="1" applyAlignment="1">
      <alignment horizontal="left" vertical="center"/>
    </xf>
    <xf numFmtId="0" fontId="8" fillId="10" borderId="9" xfId="0" applyFont="1" applyFill="1" applyBorder="1" applyAlignment="1">
      <alignment horizontal="left" vertical="center"/>
    </xf>
    <xf numFmtId="0" fontId="49" fillId="12" borderId="48" xfId="0" applyFont="1" applyFill="1" applyBorder="1" applyAlignment="1">
      <alignment horizontal="center" vertical="center" wrapText="1"/>
    </xf>
    <xf numFmtId="0" fontId="18" fillId="12" borderId="49" xfId="0" applyFont="1" applyFill="1" applyBorder="1" applyAlignment="1">
      <alignment horizontal="center" vertical="center"/>
    </xf>
    <xf numFmtId="0" fontId="18" fillId="12" borderId="50" xfId="0" applyFont="1" applyFill="1" applyBorder="1" applyAlignment="1">
      <alignment horizontal="center" vertical="center"/>
    </xf>
    <xf numFmtId="0" fontId="51" fillId="12" borderId="47" xfId="0" applyFont="1" applyFill="1" applyBorder="1" applyAlignment="1">
      <alignment horizontal="left" vertical="center" wrapText="1"/>
    </xf>
    <xf numFmtId="0" fontId="51" fillId="12" borderId="6" xfId="0" applyFont="1" applyFill="1" applyBorder="1" applyAlignment="1">
      <alignment horizontal="left" vertical="center" wrapText="1"/>
    </xf>
    <xf numFmtId="0" fontId="51" fillId="12" borderId="29" xfId="0" applyFont="1" applyFill="1" applyBorder="1" applyAlignment="1">
      <alignment horizontal="left" vertical="center" wrapText="1"/>
    </xf>
    <xf numFmtId="0" fontId="51" fillId="12" borderId="46" xfId="0" applyFont="1" applyFill="1" applyBorder="1" applyAlignment="1">
      <alignment horizontal="left" vertical="center" wrapText="1"/>
    </xf>
    <xf numFmtId="0" fontId="51" fillId="12" borderId="1" xfId="0" applyFont="1" applyFill="1" applyBorder="1" applyAlignment="1">
      <alignment horizontal="left" vertical="center" wrapText="1"/>
    </xf>
    <xf numFmtId="0" fontId="51" fillId="12" borderId="30" xfId="0" applyFont="1" applyFill="1" applyBorder="1" applyAlignment="1">
      <alignment horizontal="left" vertical="center" wrapText="1"/>
    </xf>
    <xf numFmtId="0" fontId="44" fillId="12" borderId="45" xfId="0" applyFont="1" applyFill="1" applyBorder="1" applyAlignment="1">
      <alignment horizontal="left" vertical="center" wrapText="1"/>
    </xf>
    <xf numFmtId="0" fontId="44" fillId="12" borderId="7" xfId="0" applyFont="1" applyFill="1" applyBorder="1" applyAlignment="1">
      <alignment horizontal="left" vertical="center" wrapText="1"/>
    </xf>
    <xf numFmtId="0" fontId="44" fillId="12" borderId="31" xfId="0" applyFont="1" applyFill="1" applyBorder="1" applyAlignment="1">
      <alignment horizontal="left" vertical="center" wrapText="1"/>
    </xf>
    <xf numFmtId="0" fontId="36" fillId="4" borderId="40" xfId="0" applyFont="1" applyFill="1" applyBorder="1" applyAlignment="1">
      <alignment horizontal="left" vertical="center"/>
    </xf>
    <xf numFmtId="0" fontId="25" fillId="0" borderId="0" xfId="0" applyFont="1" applyAlignment="1" applyProtection="1">
      <alignment horizontal="left" vertical="top"/>
      <protection locked="0"/>
    </xf>
    <xf numFmtId="0" fontId="7" fillId="0" borderId="0" xfId="0" applyFont="1" applyAlignment="1">
      <alignment horizontal="right" wrapText="1"/>
    </xf>
    <xf numFmtId="0" fontId="7" fillId="0" borderId="0" xfId="0" applyFont="1" applyAlignment="1">
      <alignment horizontal="right"/>
    </xf>
    <xf numFmtId="0" fontId="15" fillId="0" borderId="0" xfId="0" applyFont="1" applyAlignment="1">
      <alignment horizontal="center" vertical="center"/>
    </xf>
    <xf numFmtId="0" fontId="5" fillId="8" borderId="36"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22" fillId="8" borderId="21" xfId="0" applyFont="1" applyFill="1" applyBorder="1" applyAlignment="1">
      <alignment horizontal="center" vertical="center" wrapText="1"/>
    </xf>
    <xf numFmtId="0" fontId="22" fillId="8" borderId="6"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49" fillId="2" borderId="1" xfId="0" applyFont="1" applyFill="1" applyBorder="1" applyAlignment="1">
      <alignment horizontal="center" vertical="center" wrapText="1"/>
    </xf>
    <xf numFmtId="0" fontId="49" fillId="2" borderId="1" xfId="0" applyFont="1" applyFill="1" applyBorder="1" applyAlignment="1">
      <alignment horizontal="center" vertical="center"/>
    </xf>
    <xf numFmtId="164" fontId="15" fillId="4" borderId="36" xfId="0" applyNumberFormat="1" applyFont="1" applyFill="1" applyBorder="1" applyAlignment="1">
      <alignment horizontal="right" vertical="center"/>
    </xf>
    <xf numFmtId="164" fontId="15" fillId="4" borderId="17" xfId="0" applyNumberFormat="1" applyFont="1" applyFill="1" applyBorder="1" applyAlignment="1">
      <alignment horizontal="right" vertical="center"/>
    </xf>
    <xf numFmtId="164" fontId="15" fillId="4" borderId="37" xfId="0" applyNumberFormat="1" applyFont="1" applyFill="1" applyBorder="1" applyAlignment="1">
      <alignment horizontal="right" vertical="center"/>
    </xf>
    <xf numFmtId="0" fontId="5"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38" fillId="4" borderId="40" xfId="0" applyFont="1" applyFill="1" applyBorder="1" applyAlignment="1">
      <alignment horizontal="left" vertical="center"/>
    </xf>
    <xf numFmtId="0" fontId="16" fillId="10" borderId="43" xfId="0" applyFont="1" applyFill="1" applyBorder="1" applyAlignment="1">
      <alignment horizontal="left" vertical="center"/>
    </xf>
    <xf numFmtId="0" fontId="16" fillId="10" borderId="5" xfId="0" applyFont="1" applyFill="1" applyBorder="1" applyAlignment="1">
      <alignment horizontal="left" vertical="center"/>
    </xf>
    <xf numFmtId="0" fontId="5" fillId="8" borderId="19" xfId="0" applyFont="1" applyFill="1" applyBorder="1" applyAlignment="1">
      <alignment horizontal="center" vertical="center" wrapText="1"/>
    </xf>
    <xf numFmtId="0" fontId="5" fillId="8" borderId="25" xfId="0" applyFont="1" applyFill="1" applyBorder="1" applyAlignment="1">
      <alignment horizontal="center" vertical="center" wrapText="1"/>
    </xf>
    <xf numFmtId="0" fontId="43" fillId="3" borderId="37"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45" fillId="9" borderId="19" xfId="0" applyFont="1" applyFill="1" applyBorder="1" applyAlignment="1">
      <alignment horizontal="center" vertical="center" wrapText="1"/>
    </xf>
    <xf numFmtId="0" fontId="5" fillId="9" borderId="25" xfId="0" applyFont="1" applyFill="1" applyBorder="1" applyAlignment="1">
      <alignment horizontal="center" vertical="center" wrapText="1"/>
    </xf>
    <xf numFmtId="164" fontId="48" fillId="10" borderId="7" xfId="0" applyNumberFormat="1" applyFont="1" applyFill="1" applyBorder="1" applyAlignment="1">
      <alignment horizontal="left" vertical="center"/>
    </xf>
    <xf numFmtId="164" fontId="48" fillId="10" borderId="31" xfId="0" applyNumberFormat="1" applyFont="1" applyFill="1" applyBorder="1" applyAlignment="1">
      <alignment horizontal="left" vertical="center"/>
    </xf>
    <xf numFmtId="164" fontId="48" fillId="10" borderId="57" xfId="0" applyNumberFormat="1" applyFont="1" applyFill="1" applyBorder="1" applyAlignment="1">
      <alignment horizontal="left" vertical="center"/>
    </xf>
    <xf numFmtId="164" fontId="48" fillId="10" borderId="45" xfId="0" applyNumberFormat="1" applyFont="1" applyFill="1" applyBorder="1" applyAlignment="1">
      <alignment horizontal="left" vertical="center"/>
    </xf>
    <xf numFmtId="0" fontId="49" fillId="0" borderId="0" xfId="0" applyFont="1" applyAlignment="1">
      <alignment horizontal="left" wrapText="1"/>
    </xf>
    <xf numFmtId="0" fontId="28" fillId="0" borderId="21" xfId="0" applyFont="1" applyBorder="1" applyAlignment="1">
      <alignment horizontal="left" vertical="center" wrapText="1"/>
    </xf>
    <xf numFmtId="0" fontId="28" fillId="0" borderId="6" xfId="0" applyFont="1" applyBorder="1" applyAlignment="1">
      <alignment horizontal="left" vertical="center"/>
    </xf>
    <xf numFmtId="0" fontId="28" fillId="0" borderId="23" xfId="0" applyFont="1" applyBorder="1" applyAlignment="1">
      <alignment horizontal="left" vertical="center" wrapText="1"/>
    </xf>
    <xf numFmtId="0" fontId="28" fillId="0" borderId="7" xfId="0" applyFont="1" applyBorder="1" applyAlignment="1">
      <alignment horizontal="left" vertical="center"/>
    </xf>
    <xf numFmtId="0" fontId="57" fillId="0" borderId="0" xfId="0" applyFont="1" applyAlignment="1">
      <alignment horizontal="center" vertical="center" wrapText="1"/>
    </xf>
    <xf numFmtId="0" fontId="57" fillId="0" borderId="0" xfId="0" applyFont="1" applyAlignment="1">
      <alignment horizontal="center" vertical="center"/>
    </xf>
    <xf numFmtId="0" fontId="0" fillId="0" borderId="6" xfId="0" applyBorder="1" applyAlignment="1" applyProtection="1">
      <alignment horizontal="left"/>
      <protection locked="0"/>
    </xf>
    <xf numFmtId="0" fontId="0" fillId="0" borderId="3" xfId="0" applyBorder="1" applyAlignment="1" applyProtection="1">
      <alignment horizontal="left"/>
      <protection locked="0"/>
    </xf>
    <xf numFmtId="0" fontId="0" fillId="0" borderId="7" xfId="0" applyBorder="1" applyAlignment="1" applyProtection="1">
      <alignment horizontal="left"/>
      <protection locked="0"/>
    </xf>
    <xf numFmtId="0" fontId="0" fillId="0" borderId="11" xfId="0" applyBorder="1" applyAlignment="1" applyProtection="1">
      <alignment horizontal="left"/>
      <protection locked="0"/>
    </xf>
    <xf numFmtId="164" fontId="15" fillId="4" borderId="37" xfId="0" applyNumberFormat="1" applyFont="1" applyFill="1" applyBorder="1" applyAlignment="1" applyProtection="1">
      <alignment vertical="center"/>
      <protection locked="0"/>
    </xf>
    <xf numFmtId="164" fontId="15" fillId="4" borderId="18" xfId="0" applyNumberFormat="1" applyFont="1" applyFill="1" applyBorder="1" applyAlignment="1" applyProtection="1">
      <alignment vertical="center"/>
      <protection locked="0"/>
    </xf>
    <xf numFmtId="164" fontId="15" fillId="4" borderId="19" xfId="0" applyNumberFormat="1" applyFont="1" applyFill="1" applyBorder="1" applyAlignment="1" applyProtection="1">
      <alignment vertical="center"/>
      <protection locked="0"/>
    </xf>
    <xf numFmtId="0" fontId="15" fillId="0" borderId="1" xfId="0" applyFont="1" applyBorder="1" applyAlignment="1" applyProtection="1">
      <alignment horizontal="left"/>
      <protection locked="0"/>
    </xf>
  </cellXfs>
  <cellStyles count="2">
    <cellStyle name="Normální 3" xfId="1"/>
    <cellStyle name="Standard" xfId="0" builtinId="0"/>
  </cellStyles>
  <dxfs count="6">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1" defaultTableStyle="TableStyleMedium2" defaultPivotStyle="PivotStyleLight16">
    <tableStyle name="Budgetentwurf (Meilensteine)-style" pivot="0" count="3">
      <tableStyleElement type="headerRow" dxfId="5"/>
      <tableStyleElement type="firstRowStripe" dxfId="4"/>
      <tableStyleElement type="secondRowStripe" dxfId="3"/>
    </tableStyle>
  </tableStyles>
  <colors>
    <mruColors>
      <color rgb="FF6600CC"/>
      <color rgb="FF3333CC"/>
      <color rgb="FFE8E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21771</xdr:rowOff>
    </xdr:from>
    <xdr:to>
      <xdr:col>2</xdr:col>
      <xdr:colOff>12167</xdr:colOff>
      <xdr:row>2</xdr:row>
      <xdr:rowOff>883609</xdr:rowOff>
    </xdr:to>
    <xdr:pic>
      <xdr:nvPicPr>
        <xdr:cNvPr id="3" name="Grafik 2" descr="C:\Users\Katarina Schlosser\Desktop\logo interreg skat.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771"/>
          <a:ext cx="4082143" cy="1221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1514203</xdr:colOff>
      <xdr:row>5</xdr:row>
      <xdr:rowOff>62827</xdr:rowOff>
    </xdr:to>
    <xdr:pic>
      <xdr:nvPicPr>
        <xdr:cNvPr id="3" name="Grafik 2" descr="C:\Users\Katarina Schlosser\Desktop\logo interreg skat.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82143" cy="1221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Ivovič, Milica" id="{48B0630D-A8BE-4C35-876F-AFF123C3C1AE}" userId="S::milica.ivovic@mirri.gov.sk::56230891-883d-48f9-8fe2-5aa34b44ba8b" providerId="AD"/>
</personList>
</file>

<file path=xl/tables/table1.xml><?xml version="1.0" encoding="utf-8"?>
<table xmlns="http://schemas.openxmlformats.org/spreadsheetml/2006/main" id="1" name="Tabulka1" displayName="Tabulka1" ref="Q12:Q14" totalsRowShown="0" headerRowDxfId="2" dataDxfId="1">
  <autoFilter ref="Q12:Q14"/>
  <tableColumns count="1">
    <tableColumn id="1" name="DPH" dataDxfId="0"/>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0" dT="2025-08-27T14:25:23.31" personId="{48B0630D-A8BE-4C35-876F-AFF123C3C1AE}" id="{955F344E-43DE-4037-BA47-3601785E8D5C}">
    <text>Na začiatku dokumentu: FMP Slovensko-Rakúsko 2021-2027</text>
  </threadedComment>
  <threadedComment ref="C13" dT="2025-08-27T14:18:41.27" personId="{48B0630D-A8BE-4C35-876F-AFF123C3C1AE}" id="{9B5E1984-6459-456F-B148-3B9360708820}">
    <text>Náklady na externú expertízu a služby</text>
  </threadedComment>
  <threadedComment ref="C95" dT="2025-08-27T14:22:55.28" personId="{48B0630D-A8BE-4C35-876F-AFF123C3C1AE}" id="{E7EA1442-1061-4059-9538-EB09C5820AB4}">
    <text>Žiadaná výška finančného príspevku (max. 80% za zdroj EFRR)</text>
  </threadedComment>
</ThreadedComments>
</file>

<file path=xl/threadedComments/threadedComment2.xml><?xml version="1.0" encoding="utf-8"?>
<ThreadedComments xmlns="http://schemas.microsoft.com/office/spreadsheetml/2018/threadedcomments" xmlns:x="http://schemas.openxmlformats.org/spreadsheetml/2006/main">
  <threadedComment ref="A12" dT="2025-08-27T14:20:38.88" personId="{48B0630D-A8BE-4C35-876F-AFF123C3C1AE}" id="{573731AB-0D39-45D3-A008-34C96859008A}">
    <text xml:space="preserve">Číslo položky v rozpočte?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00"/>
  <sheetViews>
    <sheetView tabSelected="1" zoomScale="70" zoomScaleNormal="70" workbookViewId="0">
      <selection activeCell="C6" sqref="C6"/>
    </sheetView>
  </sheetViews>
  <sheetFormatPr baseColWidth="10" defaultColWidth="9.109375" defaultRowHeight="13.2" x14ac:dyDescent="0.25"/>
  <cols>
    <col min="1" max="1" width="7.109375" style="1" customWidth="1"/>
    <col min="2" max="2" width="52.33203125" style="1" customWidth="1"/>
    <col min="3" max="3" width="50.6640625" style="1" customWidth="1"/>
    <col min="4" max="4" width="21.109375" style="1" customWidth="1"/>
    <col min="5" max="5" width="16.5546875" style="1" customWidth="1"/>
    <col min="6" max="6" width="14.5546875" style="1" customWidth="1"/>
    <col min="7" max="7" width="23.109375" style="1" customWidth="1"/>
    <col min="8" max="13" width="17.44140625" style="1" customWidth="1"/>
    <col min="14" max="14" width="15.6640625" style="1" customWidth="1"/>
    <col min="15" max="16" width="36.5546875" style="1" customWidth="1"/>
    <col min="17" max="17" width="20.5546875" style="5" hidden="1" customWidth="1"/>
    <col min="18" max="18" width="78.109375" style="1" customWidth="1"/>
    <col min="19" max="16384" width="9.109375" style="1"/>
  </cols>
  <sheetData>
    <row r="1" spans="1:19" s="5" customFormat="1" ht="15.6" customHeight="1" x14ac:dyDescent="0.25">
      <c r="C1" s="183" t="s">
        <v>143</v>
      </c>
      <c r="D1" s="183"/>
      <c r="E1" s="183"/>
      <c r="F1" s="183"/>
      <c r="G1" s="183"/>
      <c r="H1" s="183"/>
      <c r="I1" s="183"/>
      <c r="J1" s="183"/>
      <c r="K1" s="183"/>
      <c r="L1" s="183"/>
      <c r="M1" s="183"/>
      <c r="N1" s="183"/>
      <c r="O1" s="183"/>
      <c r="P1" s="183"/>
      <c r="Q1" s="85"/>
    </row>
    <row r="2" spans="1:19" s="5" customFormat="1" ht="12.75" customHeight="1" x14ac:dyDescent="0.25">
      <c r="C2" s="183"/>
      <c r="D2" s="183"/>
      <c r="E2" s="183"/>
      <c r="F2" s="183"/>
      <c r="G2" s="183"/>
      <c r="H2" s="183"/>
      <c r="I2" s="183"/>
      <c r="J2" s="183"/>
      <c r="K2" s="183"/>
      <c r="L2" s="183"/>
      <c r="M2" s="183"/>
      <c r="N2" s="183"/>
      <c r="O2" s="183"/>
      <c r="P2" s="183"/>
    </row>
    <row r="3" spans="1:19" s="5" customFormat="1" ht="71.400000000000006" customHeight="1" x14ac:dyDescent="0.3">
      <c r="A3" s="86"/>
      <c r="B3"/>
      <c r="C3" s="183"/>
      <c r="D3" s="183"/>
      <c r="E3" s="183"/>
      <c r="F3" s="183"/>
      <c r="G3" s="183"/>
      <c r="H3" s="183"/>
      <c r="I3" s="183"/>
      <c r="J3" s="183"/>
      <c r="K3" s="183"/>
      <c r="L3" s="183"/>
      <c r="M3" s="183"/>
      <c r="N3" s="183"/>
      <c r="O3" s="183"/>
      <c r="P3" s="183"/>
    </row>
    <row r="4" spans="1:19" s="5" customFormat="1" ht="117.75" customHeight="1" x14ac:dyDescent="0.25">
      <c r="A4" s="181" t="s">
        <v>134</v>
      </c>
      <c r="B4" s="181"/>
      <c r="C4" s="181"/>
      <c r="D4" s="181"/>
      <c r="E4" s="181"/>
      <c r="F4" s="181"/>
      <c r="G4" s="181"/>
      <c r="H4" s="181"/>
      <c r="I4" s="181"/>
      <c r="J4" s="181"/>
      <c r="K4" s="181"/>
      <c r="L4" s="181"/>
      <c r="M4" s="181"/>
      <c r="N4" s="181"/>
      <c r="O4" s="181"/>
    </row>
    <row r="5" spans="1:19" s="5" customFormat="1" ht="20.100000000000001" customHeight="1" x14ac:dyDescent="0.3">
      <c r="A5" s="182" t="s">
        <v>122</v>
      </c>
      <c r="B5" s="182"/>
      <c r="C5" s="87"/>
      <c r="D5" s="205"/>
      <c r="E5" s="205"/>
      <c r="F5" s="205"/>
      <c r="G5" s="205"/>
      <c r="H5" s="205"/>
      <c r="I5" s="205"/>
      <c r="J5" s="205"/>
      <c r="K5" s="88"/>
      <c r="L5" s="88"/>
      <c r="M5" s="88"/>
      <c r="N5" s="88"/>
      <c r="O5" s="88"/>
      <c r="P5" s="88"/>
    </row>
    <row r="6" spans="1:19" s="5" customFormat="1" ht="20.100000000000001" customHeight="1" x14ac:dyDescent="0.25">
      <c r="A6" s="182" t="s">
        <v>106</v>
      </c>
      <c r="B6" s="182"/>
      <c r="C6" s="249"/>
      <c r="D6" s="205"/>
      <c r="E6" s="205"/>
      <c r="F6" s="205"/>
      <c r="G6" s="205"/>
      <c r="H6" s="205"/>
      <c r="I6" s="205"/>
      <c r="J6" s="205"/>
      <c r="K6" s="88"/>
      <c r="L6" s="88"/>
      <c r="M6" s="88"/>
      <c r="N6" s="88"/>
      <c r="O6" s="88"/>
      <c r="P6" s="88"/>
    </row>
    <row r="7" spans="1:19" s="5" customFormat="1" ht="20.100000000000001" customHeight="1" thickBot="1" x14ac:dyDescent="0.3">
      <c r="A7" s="182" t="s">
        <v>80</v>
      </c>
      <c r="B7" s="182"/>
      <c r="C7" s="249"/>
      <c r="E7" s="89"/>
      <c r="F7" s="89"/>
      <c r="G7" s="89"/>
      <c r="H7" s="89"/>
      <c r="I7" s="89"/>
      <c r="J7" s="89"/>
      <c r="K7" s="88"/>
      <c r="L7" s="88"/>
      <c r="M7" s="88"/>
      <c r="N7" s="88"/>
      <c r="O7" s="88"/>
      <c r="P7" s="88"/>
    </row>
    <row r="8" spans="1:19" s="5" customFormat="1" ht="32.25" customHeight="1" x14ac:dyDescent="0.25">
      <c r="A8" s="182"/>
      <c r="B8" s="182"/>
      <c r="C8" s="87"/>
      <c r="E8" s="90"/>
      <c r="F8" s="90"/>
      <c r="G8" s="90"/>
      <c r="H8" s="208" t="s">
        <v>81</v>
      </c>
      <c r="I8" s="209"/>
      <c r="J8" s="209"/>
      <c r="K8" s="209"/>
      <c r="L8" s="209"/>
      <c r="M8" s="210"/>
      <c r="N8" s="91"/>
      <c r="O8" s="91"/>
      <c r="P8" s="91"/>
    </row>
    <row r="9" spans="1:19" s="98" customFormat="1" ht="50.25" customHeight="1" thickBot="1" x14ac:dyDescent="0.3">
      <c r="A9" s="92"/>
      <c r="B9" s="92"/>
      <c r="C9" s="92"/>
      <c r="D9" s="93"/>
      <c r="E9" s="94"/>
      <c r="F9" s="94"/>
      <c r="G9" s="94"/>
      <c r="H9" s="95" t="s">
        <v>107</v>
      </c>
      <c r="I9" s="96" t="s">
        <v>107</v>
      </c>
      <c r="J9" s="96" t="s">
        <v>107</v>
      </c>
      <c r="K9" s="96" t="s">
        <v>107</v>
      </c>
      <c r="L9" s="96" t="s">
        <v>107</v>
      </c>
      <c r="M9" s="97" t="s">
        <v>107</v>
      </c>
      <c r="N9" s="88"/>
      <c r="O9" s="94"/>
      <c r="P9" s="94"/>
    </row>
    <row r="10" spans="1:19" s="2" customFormat="1" ht="72" customHeight="1" thickBot="1" x14ac:dyDescent="0.3">
      <c r="A10" s="213" t="s">
        <v>105</v>
      </c>
      <c r="B10" s="206" t="s">
        <v>85</v>
      </c>
      <c r="C10" s="99"/>
      <c r="D10" s="206" t="s">
        <v>84</v>
      </c>
      <c r="E10" s="220" t="s">
        <v>115</v>
      </c>
      <c r="F10" s="220" t="s">
        <v>86</v>
      </c>
      <c r="G10" s="211" t="s">
        <v>87</v>
      </c>
      <c r="H10" s="21"/>
      <c r="I10" s="19"/>
      <c r="J10" s="19"/>
      <c r="K10" s="19"/>
      <c r="L10" s="19"/>
      <c r="M10" s="20"/>
      <c r="N10" s="227" t="s">
        <v>94</v>
      </c>
      <c r="O10" s="225" t="s">
        <v>7</v>
      </c>
      <c r="P10" s="229" t="s">
        <v>82</v>
      </c>
      <c r="Q10" s="98"/>
      <c r="R10" s="215" t="s">
        <v>116</v>
      </c>
      <c r="S10" s="180"/>
    </row>
    <row r="11" spans="1:19" ht="34.950000000000003" customHeight="1" thickBot="1" x14ac:dyDescent="0.3">
      <c r="A11" s="214"/>
      <c r="B11" s="207"/>
      <c r="C11" s="100"/>
      <c r="D11" s="207"/>
      <c r="E11" s="221"/>
      <c r="F11" s="221"/>
      <c r="G11" s="212"/>
      <c r="H11" s="105" t="s">
        <v>88</v>
      </c>
      <c r="I11" s="106" t="s">
        <v>89</v>
      </c>
      <c r="J11" s="106" t="s">
        <v>90</v>
      </c>
      <c r="K11" s="106" t="s">
        <v>91</v>
      </c>
      <c r="L11" s="106" t="s">
        <v>92</v>
      </c>
      <c r="M11" s="107" t="s">
        <v>93</v>
      </c>
      <c r="N11" s="228"/>
      <c r="O11" s="226"/>
      <c r="P11" s="230"/>
      <c r="R11" s="216"/>
    </row>
    <row r="12" spans="1:19" ht="18.75" customHeight="1" thickBot="1" x14ac:dyDescent="0.3">
      <c r="A12" s="101">
        <v>1</v>
      </c>
      <c r="B12" s="102" t="s">
        <v>135</v>
      </c>
      <c r="C12" s="103" t="s">
        <v>83</v>
      </c>
      <c r="D12" s="217"/>
      <c r="E12" s="218"/>
      <c r="F12" s="219"/>
      <c r="G12" s="104"/>
      <c r="H12" s="246"/>
      <c r="I12" s="247"/>
      <c r="J12" s="247"/>
      <c r="K12" s="247"/>
      <c r="L12" s="247"/>
      <c r="M12" s="248"/>
      <c r="N12" s="108"/>
      <c r="O12" s="109"/>
      <c r="P12" s="110"/>
      <c r="Q12" s="5" t="s">
        <v>5</v>
      </c>
      <c r="R12" s="111"/>
    </row>
    <row r="13" spans="1:19" ht="18.600000000000001" customHeight="1" x14ac:dyDescent="0.25">
      <c r="A13" s="112" t="s">
        <v>8</v>
      </c>
      <c r="B13" s="34"/>
      <c r="C13" s="34"/>
      <c r="D13" s="56"/>
      <c r="E13" s="57"/>
      <c r="F13" s="3"/>
      <c r="G13" s="114">
        <f>SUM(D13*F13)</f>
        <v>0</v>
      </c>
      <c r="H13" s="42"/>
      <c r="I13" s="42"/>
      <c r="J13" s="42"/>
      <c r="K13" s="42"/>
      <c r="L13" s="42"/>
      <c r="M13" s="42"/>
      <c r="N13" s="116">
        <f>SUM(H13:M13)</f>
        <v>0</v>
      </c>
      <c r="O13" s="62"/>
      <c r="P13" s="59"/>
      <c r="Q13" s="5" t="s">
        <v>140</v>
      </c>
      <c r="R13" s="111"/>
    </row>
    <row r="14" spans="1:19" ht="18.600000000000001" customHeight="1" x14ac:dyDescent="0.25">
      <c r="A14" s="112" t="s">
        <v>9</v>
      </c>
      <c r="B14" s="34"/>
      <c r="C14" s="34"/>
      <c r="D14" s="56"/>
      <c r="E14" s="58"/>
      <c r="F14" s="3"/>
      <c r="G14" s="114">
        <f t="shared" ref="G14:G35" si="0">SUM(D14*F14)</f>
        <v>0</v>
      </c>
      <c r="H14" s="48"/>
      <c r="I14" s="41"/>
      <c r="J14" s="41"/>
      <c r="K14" s="41"/>
      <c r="L14" s="41"/>
      <c r="M14" s="41"/>
      <c r="N14" s="116">
        <f>SUM(H14:M14)</f>
        <v>0</v>
      </c>
      <c r="O14" s="63"/>
      <c r="P14" s="60"/>
      <c r="Q14" s="5" t="s">
        <v>141</v>
      </c>
      <c r="R14" s="111"/>
    </row>
    <row r="15" spans="1:19" ht="18.600000000000001" customHeight="1" x14ac:dyDescent="0.25">
      <c r="A15" s="112" t="s">
        <v>10</v>
      </c>
      <c r="B15" s="34"/>
      <c r="C15" s="34"/>
      <c r="D15" s="42"/>
      <c r="E15" s="58"/>
      <c r="F15" s="3"/>
      <c r="G15" s="114">
        <f t="shared" si="0"/>
        <v>0</v>
      </c>
      <c r="H15" s="48"/>
      <c r="I15" s="41"/>
      <c r="J15" s="41"/>
      <c r="K15" s="41"/>
      <c r="L15" s="41"/>
      <c r="M15" s="48"/>
      <c r="N15" s="116">
        <f t="shared" ref="N15:N62" si="1">SUM(H15:M15)</f>
        <v>0</v>
      </c>
      <c r="O15" s="63"/>
      <c r="P15" s="60"/>
      <c r="R15" s="111"/>
    </row>
    <row r="16" spans="1:19" ht="18.600000000000001" customHeight="1" x14ac:dyDescent="0.25">
      <c r="A16" s="112" t="s">
        <v>11</v>
      </c>
      <c r="B16" s="34"/>
      <c r="C16" s="34"/>
      <c r="D16" s="42"/>
      <c r="E16" s="58"/>
      <c r="F16" s="3"/>
      <c r="G16" s="114">
        <f t="shared" si="0"/>
        <v>0</v>
      </c>
      <c r="H16" s="47"/>
      <c r="I16" s="41"/>
      <c r="J16" s="42"/>
      <c r="K16" s="41"/>
      <c r="L16" s="41"/>
      <c r="M16" s="41"/>
      <c r="N16" s="116">
        <f>SUM(H16:M16)</f>
        <v>0</v>
      </c>
      <c r="O16" s="63"/>
      <c r="P16" s="60"/>
      <c r="R16" s="111"/>
    </row>
    <row r="17" spans="1:24" ht="18.600000000000001" customHeight="1" x14ac:dyDescent="0.25">
      <c r="A17" s="112" t="s">
        <v>12</v>
      </c>
      <c r="B17" s="34"/>
      <c r="C17" s="34"/>
      <c r="D17" s="42"/>
      <c r="E17" s="58"/>
      <c r="F17" s="3"/>
      <c r="G17" s="114">
        <f t="shared" si="0"/>
        <v>0</v>
      </c>
      <c r="H17" s="47"/>
      <c r="I17" s="41"/>
      <c r="J17" s="42"/>
      <c r="K17" s="42"/>
      <c r="L17" s="42"/>
      <c r="M17" s="41"/>
      <c r="N17" s="116">
        <f t="shared" si="1"/>
        <v>0</v>
      </c>
      <c r="O17" s="63"/>
      <c r="P17" s="60"/>
      <c r="R17" s="111"/>
    </row>
    <row r="18" spans="1:24" ht="18.600000000000001" customHeight="1" x14ac:dyDescent="0.25">
      <c r="A18" s="112" t="s">
        <v>13</v>
      </c>
      <c r="B18" s="34"/>
      <c r="C18" s="34"/>
      <c r="D18" s="42"/>
      <c r="E18" s="58"/>
      <c r="F18" s="3"/>
      <c r="G18" s="114">
        <f t="shared" si="0"/>
        <v>0</v>
      </c>
      <c r="H18" s="47"/>
      <c r="I18" s="41"/>
      <c r="J18" s="42"/>
      <c r="K18" s="42"/>
      <c r="L18" s="41"/>
      <c r="M18" s="41"/>
      <c r="N18" s="116">
        <f t="shared" si="1"/>
        <v>0</v>
      </c>
      <c r="O18" s="63"/>
      <c r="P18" s="60"/>
      <c r="Q18" s="52"/>
      <c r="R18" s="118"/>
      <c r="S18" s="14"/>
      <c r="T18" s="14"/>
      <c r="U18" s="14"/>
      <c r="V18" s="14"/>
      <c r="W18" s="14"/>
      <c r="X18" s="14"/>
    </row>
    <row r="19" spans="1:24" ht="18.600000000000001" customHeight="1" x14ac:dyDescent="0.25">
      <c r="A19" s="112" t="s">
        <v>14</v>
      </c>
      <c r="B19" s="34"/>
      <c r="C19" s="34"/>
      <c r="D19" s="42"/>
      <c r="E19" s="58"/>
      <c r="F19" s="3"/>
      <c r="G19" s="114">
        <f t="shared" si="0"/>
        <v>0</v>
      </c>
      <c r="H19" s="47"/>
      <c r="I19" s="41"/>
      <c r="J19" s="42"/>
      <c r="K19" s="41"/>
      <c r="L19" s="41"/>
      <c r="M19" s="41"/>
      <c r="N19" s="116">
        <f t="shared" si="1"/>
        <v>0</v>
      </c>
      <c r="O19" s="63"/>
      <c r="P19" s="60"/>
      <c r="R19" s="111"/>
    </row>
    <row r="20" spans="1:24" ht="18.600000000000001" customHeight="1" x14ac:dyDescent="0.3">
      <c r="A20" s="112" t="s">
        <v>15</v>
      </c>
      <c r="B20" s="34"/>
      <c r="C20" s="34"/>
      <c r="D20" s="46"/>
      <c r="E20" s="40"/>
      <c r="F20" s="3"/>
      <c r="G20" s="114">
        <f t="shared" si="0"/>
        <v>0</v>
      </c>
      <c r="H20" s="47"/>
      <c r="I20" s="41"/>
      <c r="J20" s="41"/>
      <c r="K20" s="41"/>
      <c r="L20" s="41"/>
      <c r="M20" s="41"/>
      <c r="N20" s="116">
        <f t="shared" si="1"/>
        <v>0</v>
      </c>
      <c r="O20" s="63"/>
      <c r="P20" s="60"/>
      <c r="R20" s="111"/>
    </row>
    <row r="21" spans="1:24" ht="18.600000000000001" customHeight="1" x14ac:dyDescent="0.3">
      <c r="A21" s="112" t="s">
        <v>16</v>
      </c>
      <c r="B21" s="34"/>
      <c r="C21" s="34"/>
      <c r="D21" s="46"/>
      <c r="E21" s="40"/>
      <c r="F21" s="3"/>
      <c r="G21" s="114">
        <f t="shared" si="0"/>
        <v>0</v>
      </c>
      <c r="H21" s="47"/>
      <c r="I21" s="41"/>
      <c r="J21" s="41"/>
      <c r="K21" s="41"/>
      <c r="L21" s="41"/>
      <c r="M21" s="41"/>
      <c r="N21" s="116">
        <f t="shared" si="1"/>
        <v>0</v>
      </c>
      <c r="O21" s="63"/>
      <c r="P21" s="60"/>
      <c r="R21" s="111"/>
    </row>
    <row r="22" spans="1:24" ht="18.600000000000001" customHeight="1" x14ac:dyDescent="0.3">
      <c r="A22" s="112" t="s">
        <v>17</v>
      </c>
      <c r="B22" s="34"/>
      <c r="C22" s="34"/>
      <c r="D22" s="46"/>
      <c r="E22" s="40"/>
      <c r="F22" s="3"/>
      <c r="G22" s="114">
        <f t="shared" si="0"/>
        <v>0</v>
      </c>
      <c r="H22" s="47"/>
      <c r="I22" s="41"/>
      <c r="J22" s="41"/>
      <c r="K22" s="41"/>
      <c r="L22" s="41"/>
      <c r="M22" s="41"/>
      <c r="N22" s="116">
        <f t="shared" si="1"/>
        <v>0</v>
      </c>
      <c r="O22" s="63"/>
      <c r="P22" s="60"/>
      <c r="R22" s="111"/>
    </row>
    <row r="23" spans="1:24" ht="18.600000000000001" customHeight="1" x14ac:dyDescent="0.3">
      <c r="A23" s="112" t="s">
        <v>18</v>
      </c>
      <c r="B23" s="34"/>
      <c r="C23" s="34"/>
      <c r="D23" s="46"/>
      <c r="E23" s="40"/>
      <c r="F23" s="3"/>
      <c r="G23" s="114">
        <f t="shared" si="0"/>
        <v>0</v>
      </c>
      <c r="H23" s="47"/>
      <c r="I23" s="41"/>
      <c r="J23" s="41"/>
      <c r="K23" s="41"/>
      <c r="L23" s="41"/>
      <c r="M23" s="41"/>
      <c r="N23" s="116">
        <f t="shared" si="1"/>
        <v>0</v>
      </c>
      <c r="O23" s="63"/>
      <c r="P23" s="60"/>
      <c r="R23" s="111"/>
    </row>
    <row r="24" spans="1:24" ht="18.600000000000001" customHeight="1" x14ac:dyDescent="0.3">
      <c r="A24" s="112" t="s">
        <v>19</v>
      </c>
      <c r="B24" s="34"/>
      <c r="C24" s="34"/>
      <c r="D24" s="46"/>
      <c r="E24" s="40"/>
      <c r="F24" s="3"/>
      <c r="G24" s="114">
        <f t="shared" si="0"/>
        <v>0</v>
      </c>
      <c r="H24" s="47"/>
      <c r="I24" s="41"/>
      <c r="J24" s="41"/>
      <c r="K24" s="41"/>
      <c r="L24" s="41"/>
      <c r="M24" s="41"/>
      <c r="N24" s="116">
        <f t="shared" si="1"/>
        <v>0</v>
      </c>
      <c r="O24" s="63"/>
      <c r="P24" s="60"/>
      <c r="R24" s="111"/>
    </row>
    <row r="25" spans="1:24" ht="18.600000000000001" customHeight="1" x14ac:dyDescent="0.25">
      <c r="A25" s="112" t="s">
        <v>20</v>
      </c>
      <c r="B25" s="34"/>
      <c r="C25" s="34"/>
      <c r="D25" s="46"/>
      <c r="E25" s="12"/>
      <c r="F25" s="3"/>
      <c r="G25" s="114">
        <f t="shared" si="0"/>
        <v>0</v>
      </c>
      <c r="H25" s="47"/>
      <c r="I25" s="41"/>
      <c r="J25" s="41"/>
      <c r="K25" s="41"/>
      <c r="L25" s="41"/>
      <c r="M25" s="41"/>
      <c r="N25" s="116">
        <f t="shared" si="1"/>
        <v>0</v>
      </c>
      <c r="O25" s="63"/>
      <c r="P25" s="60"/>
      <c r="R25" s="111"/>
    </row>
    <row r="26" spans="1:24" ht="18.600000000000001" customHeight="1" x14ac:dyDescent="0.25">
      <c r="A26" s="112" t="s">
        <v>21</v>
      </c>
      <c r="B26" s="37"/>
      <c r="C26" s="65"/>
      <c r="D26" s="55"/>
      <c r="E26" s="38"/>
      <c r="F26" s="39"/>
      <c r="G26" s="114">
        <f t="shared" si="0"/>
        <v>0</v>
      </c>
      <c r="H26" s="47"/>
      <c r="I26" s="41"/>
      <c r="J26" s="41"/>
      <c r="K26" s="41"/>
      <c r="L26" s="41"/>
      <c r="M26" s="41"/>
      <c r="N26" s="116">
        <f t="shared" si="1"/>
        <v>0</v>
      </c>
      <c r="O26" s="63"/>
      <c r="P26" s="60"/>
      <c r="R26" s="111"/>
    </row>
    <row r="27" spans="1:24" ht="18.600000000000001" customHeight="1" x14ac:dyDescent="0.25">
      <c r="A27" s="112" t="s">
        <v>22</v>
      </c>
      <c r="B27" s="34"/>
      <c r="C27" s="66"/>
      <c r="D27" s="45"/>
      <c r="E27" s="12"/>
      <c r="F27" s="3"/>
      <c r="G27" s="114">
        <f t="shared" si="0"/>
        <v>0</v>
      </c>
      <c r="H27" s="47"/>
      <c r="I27" s="41"/>
      <c r="J27" s="41"/>
      <c r="K27" s="41"/>
      <c r="L27" s="41"/>
      <c r="M27" s="41"/>
      <c r="N27" s="116">
        <f t="shared" si="1"/>
        <v>0</v>
      </c>
      <c r="O27" s="63"/>
      <c r="P27" s="60"/>
      <c r="R27" s="111"/>
    </row>
    <row r="28" spans="1:24" ht="18.600000000000001" customHeight="1" x14ac:dyDescent="0.25">
      <c r="A28" s="112" t="s">
        <v>23</v>
      </c>
      <c r="B28" s="34"/>
      <c r="C28" s="66"/>
      <c r="D28" s="45"/>
      <c r="E28" s="12"/>
      <c r="F28" s="3"/>
      <c r="G28" s="114">
        <f t="shared" si="0"/>
        <v>0</v>
      </c>
      <c r="H28" s="48"/>
      <c r="I28" s="42"/>
      <c r="J28" s="42"/>
      <c r="K28" s="42"/>
      <c r="L28" s="42"/>
      <c r="M28" s="42"/>
      <c r="N28" s="116">
        <f t="shared" si="1"/>
        <v>0</v>
      </c>
      <c r="O28" s="63"/>
      <c r="P28" s="60"/>
      <c r="R28" s="111"/>
    </row>
    <row r="29" spans="1:24" ht="18.600000000000001" customHeight="1" x14ac:dyDescent="0.25">
      <c r="A29" s="112" t="s">
        <v>24</v>
      </c>
      <c r="B29" s="34"/>
      <c r="C29" s="66"/>
      <c r="D29" s="45"/>
      <c r="E29" s="12"/>
      <c r="F29" s="3"/>
      <c r="G29" s="114">
        <f t="shared" si="0"/>
        <v>0</v>
      </c>
      <c r="H29" s="48"/>
      <c r="I29" s="42"/>
      <c r="J29" s="42"/>
      <c r="K29" s="42"/>
      <c r="L29" s="42"/>
      <c r="M29" s="42"/>
      <c r="N29" s="116">
        <f t="shared" si="1"/>
        <v>0</v>
      </c>
      <c r="O29" s="63"/>
      <c r="P29" s="60"/>
      <c r="R29" s="111"/>
    </row>
    <row r="30" spans="1:24" ht="18.600000000000001" customHeight="1" x14ac:dyDescent="0.25">
      <c r="A30" s="112" t="s">
        <v>25</v>
      </c>
      <c r="B30" s="34"/>
      <c r="C30" s="66"/>
      <c r="D30" s="45"/>
      <c r="E30" s="12"/>
      <c r="F30" s="3"/>
      <c r="G30" s="114">
        <f t="shared" si="0"/>
        <v>0</v>
      </c>
      <c r="H30" s="48"/>
      <c r="I30" s="42"/>
      <c r="J30" s="42"/>
      <c r="K30" s="42"/>
      <c r="L30" s="42"/>
      <c r="M30" s="42"/>
      <c r="N30" s="116">
        <f t="shared" si="1"/>
        <v>0</v>
      </c>
      <c r="O30" s="63"/>
      <c r="P30" s="60"/>
      <c r="R30" s="111"/>
    </row>
    <row r="31" spans="1:24" ht="18.600000000000001" customHeight="1" x14ac:dyDescent="0.25">
      <c r="A31" s="112" t="s">
        <v>26</v>
      </c>
      <c r="B31" s="34"/>
      <c r="C31" s="66"/>
      <c r="D31" s="45"/>
      <c r="E31" s="12"/>
      <c r="F31" s="3"/>
      <c r="G31" s="114">
        <f t="shared" si="0"/>
        <v>0</v>
      </c>
      <c r="H31" s="48"/>
      <c r="I31" s="42"/>
      <c r="J31" s="42"/>
      <c r="K31" s="42"/>
      <c r="L31" s="42"/>
      <c r="M31" s="42"/>
      <c r="N31" s="116">
        <f t="shared" si="1"/>
        <v>0</v>
      </c>
      <c r="O31" s="63"/>
      <c r="P31" s="60"/>
      <c r="R31" s="111"/>
    </row>
    <row r="32" spans="1:24" ht="18.600000000000001" customHeight="1" x14ac:dyDescent="0.25">
      <c r="A32" s="112" t="s">
        <v>27</v>
      </c>
      <c r="B32" s="34"/>
      <c r="C32" s="66"/>
      <c r="D32" s="45"/>
      <c r="E32" s="12"/>
      <c r="F32" s="3"/>
      <c r="G32" s="114">
        <f t="shared" si="0"/>
        <v>0</v>
      </c>
      <c r="H32" s="48"/>
      <c r="I32" s="42"/>
      <c r="J32" s="42"/>
      <c r="K32" s="42"/>
      <c r="L32" s="42"/>
      <c r="M32" s="42"/>
      <c r="N32" s="116">
        <f t="shared" si="1"/>
        <v>0</v>
      </c>
      <c r="O32" s="63"/>
      <c r="P32" s="60"/>
      <c r="R32" s="111"/>
    </row>
    <row r="33" spans="1:18" ht="18.600000000000001" customHeight="1" x14ac:dyDescent="0.25">
      <c r="A33" s="112" t="s">
        <v>28</v>
      </c>
      <c r="B33" s="34"/>
      <c r="C33" s="66"/>
      <c r="D33" s="45"/>
      <c r="E33" s="12"/>
      <c r="F33" s="3"/>
      <c r="G33" s="114">
        <f t="shared" si="0"/>
        <v>0</v>
      </c>
      <c r="H33" s="48"/>
      <c r="I33" s="42"/>
      <c r="J33" s="42"/>
      <c r="K33" s="42"/>
      <c r="L33" s="42"/>
      <c r="M33" s="42"/>
      <c r="N33" s="116">
        <f t="shared" si="1"/>
        <v>0</v>
      </c>
      <c r="O33" s="63"/>
      <c r="P33" s="60"/>
      <c r="R33" s="111"/>
    </row>
    <row r="34" spans="1:18" ht="18.600000000000001" customHeight="1" x14ac:dyDescent="0.25">
      <c r="A34" s="112" t="s">
        <v>29</v>
      </c>
      <c r="B34" s="34"/>
      <c r="C34" s="66"/>
      <c r="D34" s="45"/>
      <c r="E34" s="12"/>
      <c r="F34" s="3"/>
      <c r="G34" s="114">
        <f t="shared" si="0"/>
        <v>0</v>
      </c>
      <c r="H34" s="48"/>
      <c r="I34" s="42"/>
      <c r="J34" s="42"/>
      <c r="K34" s="42"/>
      <c r="L34" s="42"/>
      <c r="M34" s="42"/>
      <c r="N34" s="116">
        <f t="shared" si="1"/>
        <v>0</v>
      </c>
      <c r="O34" s="63"/>
      <c r="P34" s="60"/>
      <c r="R34" s="111"/>
    </row>
    <row r="35" spans="1:18" ht="18.600000000000001" customHeight="1" x14ac:dyDescent="0.25">
      <c r="A35" s="112" t="s">
        <v>30</v>
      </c>
      <c r="B35" s="34"/>
      <c r="C35" s="66"/>
      <c r="D35" s="45"/>
      <c r="E35" s="12"/>
      <c r="F35" s="3"/>
      <c r="G35" s="114">
        <f t="shared" si="0"/>
        <v>0</v>
      </c>
      <c r="H35" s="48"/>
      <c r="I35" s="42"/>
      <c r="J35" s="42"/>
      <c r="K35" s="42"/>
      <c r="L35" s="42"/>
      <c r="M35" s="42"/>
      <c r="N35" s="116">
        <f t="shared" si="1"/>
        <v>0</v>
      </c>
      <c r="O35" s="63"/>
      <c r="P35" s="60"/>
      <c r="R35" s="111"/>
    </row>
    <row r="36" spans="1:18" ht="18.600000000000001" customHeight="1" x14ac:dyDescent="0.25">
      <c r="A36" s="112" t="s">
        <v>31</v>
      </c>
      <c r="B36" s="34"/>
      <c r="C36" s="34"/>
      <c r="D36" s="46"/>
      <c r="E36" s="12"/>
      <c r="F36" s="3"/>
      <c r="G36" s="114">
        <f t="shared" ref="G36:G60" si="2">SUM(D36*F36)</f>
        <v>0</v>
      </c>
      <c r="H36" s="48"/>
      <c r="I36" s="42"/>
      <c r="J36" s="42"/>
      <c r="K36" s="42"/>
      <c r="L36" s="42"/>
      <c r="M36" s="42"/>
      <c r="N36" s="116">
        <f t="shared" si="1"/>
        <v>0</v>
      </c>
      <c r="O36" s="63"/>
      <c r="P36" s="60"/>
      <c r="R36" s="111"/>
    </row>
    <row r="37" spans="1:18" ht="18.600000000000001" customHeight="1" x14ac:dyDescent="0.25">
      <c r="A37" s="112" t="s">
        <v>32</v>
      </c>
      <c r="B37" s="34"/>
      <c r="C37" s="34"/>
      <c r="D37" s="46"/>
      <c r="E37" s="12"/>
      <c r="F37" s="3"/>
      <c r="G37" s="114">
        <f t="shared" si="2"/>
        <v>0</v>
      </c>
      <c r="H37" s="48"/>
      <c r="I37" s="42"/>
      <c r="J37" s="42"/>
      <c r="K37" s="42"/>
      <c r="L37" s="42"/>
      <c r="M37" s="42"/>
      <c r="N37" s="116">
        <f t="shared" si="1"/>
        <v>0</v>
      </c>
      <c r="O37" s="63"/>
      <c r="P37" s="60"/>
      <c r="R37" s="111"/>
    </row>
    <row r="38" spans="1:18" ht="18.600000000000001" customHeight="1" x14ac:dyDescent="0.25">
      <c r="A38" s="112" t="s">
        <v>33</v>
      </c>
      <c r="B38" s="34"/>
      <c r="C38" s="34"/>
      <c r="D38" s="46"/>
      <c r="E38" s="12"/>
      <c r="F38" s="3"/>
      <c r="G38" s="114">
        <f t="shared" si="2"/>
        <v>0</v>
      </c>
      <c r="H38" s="48"/>
      <c r="I38" s="42"/>
      <c r="J38" s="42"/>
      <c r="K38" s="42"/>
      <c r="L38" s="42"/>
      <c r="M38" s="42"/>
      <c r="N38" s="116">
        <f t="shared" si="1"/>
        <v>0</v>
      </c>
      <c r="O38" s="63"/>
      <c r="P38" s="60"/>
      <c r="R38" s="111"/>
    </row>
    <row r="39" spans="1:18" ht="18.600000000000001" customHeight="1" x14ac:dyDescent="0.25">
      <c r="A39" s="112" t="s">
        <v>34</v>
      </c>
      <c r="B39" s="34"/>
      <c r="C39" s="34"/>
      <c r="D39" s="46"/>
      <c r="E39" s="12"/>
      <c r="F39" s="3"/>
      <c r="G39" s="114">
        <f t="shared" si="2"/>
        <v>0</v>
      </c>
      <c r="H39" s="48"/>
      <c r="I39" s="42"/>
      <c r="J39" s="42"/>
      <c r="K39" s="42"/>
      <c r="L39" s="42"/>
      <c r="M39" s="42"/>
      <c r="N39" s="116">
        <f t="shared" si="1"/>
        <v>0</v>
      </c>
      <c r="O39" s="63"/>
      <c r="P39" s="60"/>
      <c r="R39" s="111"/>
    </row>
    <row r="40" spans="1:18" ht="18.600000000000001" customHeight="1" x14ac:dyDescent="0.25">
      <c r="A40" s="112" t="s">
        <v>35</v>
      </c>
      <c r="B40" s="34"/>
      <c r="C40" s="34"/>
      <c r="D40" s="46"/>
      <c r="E40" s="12"/>
      <c r="F40" s="3"/>
      <c r="G40" s="114">
        <f t="shared" si="2"/>
        <v>0</v>
      </c>
      <c r="H40" s="48"/>
      <c r="I40" s="42"/>
      <c r="J40" s="42"/>
      <c r="K40" s="42"/>
      <c r="L40" s="42"/>
      <c r="M40" s="42"/>
      <c r="N40" s="116">
        <f t="shared" si="1"/>
        <v>0</v>
      </c>
      <c r="O40" s="63"/>
      <c r="P40" s="60"/>
      <c r="R40" s="111"/>
    </row>
    <row r="41" spans="1:18" ht="18.600000000000001" customHeight="1" x14ac:dyDescent="0.25">
      <c r="A41" s="112" t="s">
        <v>36</v>
      </c>
      <c r="B41" s="34"/>
      <c r="C41" s="34"/>
      <c r="D41" s="46"/>
      <c r="E41" s="12"/>
      <c r="F41" s="3"/>
      <c r="G41" s="114">
        <f t="shared" si="2"/>
        <v>0</v>
      </c>
      <c r="H41" s="48"/>
      <c r="I41" s="42"/>
      <c r="J41" s="42"/>
      <c r="K41" s="42"/>
      <c r="L41" s="42"/>
      <c r="M41" s="42"/>
      <c r="N41" s="116">
        <f t="shared" si="1"/>
        <v>0</v>
      </c>
      <c r="O41" s="63"/>
      <c r="P41" s="60"/>
      <c r="R41" s="111"/>
    </row>
    <row r="42" spans="1:18" ht="18.600000000000001" customHeight="1" x14ac:dyDescent="0.25">
      <c r="A42" s="112" t="s">
        <v>37</v>
      </c>
      <c r="B42" s="34"/>
      <c r="C42" s="34"/>
      <c r="D42" s="46"/>
      <c r="E42" s="12"/>
      <c r="F42" s="3"/>
      <c r="G42" s="114">
        <f t="shared" si="2"/>
        <v>0</v>
      </c>
      <c r="H42" s="48"/>
      <c r="I42" s="42"/>
      <c r="J42" s="42"/>
      <c r="K42" s="42"/>
      <c r="L42" s="42"/>
      <c r="M42" s="42"/>
      <c r="N42" s="116">
        <f t="shared" si="1"/>
        <v>0</v>
      </c>
      <c r="O42" s="63"/>
      <c r="P42" s="60"/>
      <c r="R42" s="111"/>
    </row>
    <row r="43" spans="1:18" ht="18.600000000000001" customHeight="1" x14ac:dyDescent="0.25">
      <c r="A43" s="112" t="s">
        <v>38</v>
      </c>
      <c r="B43" s="34"/>
      <c r="C43" s="34"/>
      <c r="D43" s="46"/>
      <c r="E43" s="12"/>
      <c r="F43" s="3"/>
      <c r="G43" s="114">
        <f t="shared" si="2"/>
        <v>0</v>
      </c>
      <c r="H43" s="48"/>
      <c r="I43" s="42"/>
      <c r="J43" s="42"/>
      <c r="K43" s="42"/>
      <c r="L43" s="42"/>
      <c r="M43" s="42"/>
      <c r="N43" s="116">
        <f t="shared" si="1"/>
        <v>0</v>
      </c>
      <c r="O43" s="63"/>
      <c r="P43" s="60"/>
      <c r="R43" s="111"/>
    </row>
    <row r="44" spans="1:18" ht="18.600000000000001" customHeight="1" x14ac:dyDescent="0.25">
      <c r="A44" s="112" t="s">
        <v>39</v>
      </c>
      <c r="B44" s="34"/>
      <c r="C44" s="34"/>
      <c r="D44" s="46"/>
      <c r="E44" s="12"/>
      <c r="F44" s="3"/>
      <c r="G44" s="114">
        <f t="shared" si="2"/>
        <v>0</v>
      </c>
      <c r="H44" s="48"/>
      <c r="I44" s="42"/>
      <c r="J44" s="42"/>
      <c r="K44" s="42"/>
      <c r="L44" s="42"/>
      <c r="M44" s="42"/>
      <c r="N44" s="116">
        <f t="shared" si="1"/>
        <v>0</v>
      </c>
      <c r="O44" s="63"/>
      <c r="P44" s="60"/>
      <c r="R44" s="111"/>
    </row>
    <row r="45" spans="1:18" ht="18.600000000000001" customHeight="1" x14ac:dyDescent="0.25">
      <c r="A45" s="112" t="s">
        <v>40</v>
      </c>
      <c r="B45" s="34"/>
      <c r="C45" s="34"/>
      <c r="D45" s="46"/>
      <c r="E45" s="12"/>
      <c r="F45" s="3"/>
      <c r="G45" s="114">
        <f t="shared" si="2"/>
        <v>0</v>
      </c>
      <c r="H45" s="48"/>
      <c r="I45" s="42"/>
      <c r="J45" s="42"/>
      <c r="K45" s="42"/>
      <c r="L45" s="42"/>
      <c r="M45" s="42"/>
      <c r="N45" s="116">
        <f t="shared" si="1"/>
        <v>0</v>
      </c>
      <c r="O45" s="63"/>
      <c r="P45" s="60"/>
      <c r="R45" s="111"/>
    </row>
    <row r="46" spans="1:18" ht="18.600000000000001" customHeight="1" x14ac:dyDescent="0.25">
      <c r="A46" s="112" t="s">
        <v>41</v>
      </c>
      <c r="B46" s="34"/>
      <c r="C46" s="34"/>
      <c r="D46" s="46"/>
      <c r="E46" s="12"/>
      <c r="F46" s="3"/>
      <c r="G46" s="114">
        <f t="shared" si="2"/>
        <v>0</v>
      </c>
      <c r="H46" s="48"/>
      <c r="I46" s="42"/>
      <c r="J46" s="42"/>
      <c r="K46" s="42"/>
      <c r="L46" s="42"/>
      <c r="M46" s="42"/>
      <c r="N46" s="116">
        <f t="shared" si="1"/>
        <v>0</v>
      </c>
      <c r="O46" s="63"/>
      <c r="P46" s="60"/>
      <c r="R46" s="111"/>
    </row>
    <row r="47" spans="1:18" ht="18.600000000000001" customHeight="1" x14ac:dyDescent="0.25">
      <c r="A47" s="112" t="s">
        <v>42</v>
      </c>
      <c r="B47" s="34"/>
      <c r="C47" s="34"/>
      <c r="D47" s="46"/>
      <c r="E47" s="12"/>
      <c r="F47" s="3"/>
      <c r="G47" s="114">
        <f t="shared" si="2"/>
        <v>0</v>
      </c>
      <c r="H47" s="48"/>
      <c r="I47" s="42"/>
      <c r="J47" s="42"/>
      <c r="K47" s="42"/>
      <c r="L47" s="42"/>
      <c r="M47" s="42"/>
      <c r="N47" s="116">
        <f t="shared" si="1"/>
        <v>0</v>
      </c>
      <c r="O47" s="63"/>
      <c r="P47" s="60"/>
      <c r="R47" s="111"/>
    </row>
    <row r="48" spans="1:18" ht="18.600000000000001" customHeight="1" x14ac:dyDescent="0.25">
      <c r="A48" s="112" t="s">
        <v>43</v>
      </c>
      <c r="B48" s="34"/>
      <c r="C48" s="34"/>
      <c r="D48" s="46"/>
      <c r="E48" s="12"/>
      <c r="F48" s="3"/>
      <c r="G48" s="114">
        <f t="shared" si="2"/>
        <v>0</v>
      </c>
      <c r="H48" s="48"/>
      <c r="I48" s="42"/>
      <c r="J48" s="42"/>
      <c r="K48" s="42"/>
      <c r="L48" s="42"/>
      <c r="M48" s="42"/>
      <c r="N48" s="116">
        <f t="shared" si="1"/>
        <v>0</v>
      </c>
      <c r="O48" s="63"/>
      <c r="P48" s="60"/>
      <c r="R48" s="111"/>
    </row>
    <row r="49" spans="1:18" ht="18.600000000000001" customHeight="1" x14ac:dyDescent="0.25">
      <c r="A49" s="112" t="s">
        <v>44</v>
      </c>
      <c r="B49" s="34"/>
      <c r="C49" s="34"/>
      <c r="D49" s="46"/>
      <c r="E49" s="12"/>
      <c r="F49" s="3"/>
      <c r="G49" s="114">
        <f t="shared" si="2"/>
        <v>0</v>
      </c>
      <c r="H49" s="48"/>
      <c r="I49" s="42"/>
      <c r="J49" s="42"/>
      <c r="K49" s="42"/>
      <c r="L49" s="42"/>
      <c r="M49" s="42"/>
      <c r="N49" s="116">
        <f t="shared" si="1"/>
        <v>0</v>
      </c>
      <c r="O49" s="63"/>
      <c r="P49" s="60"/>
      <c r="R49" s="111"/>
    </row>
    <row r="50" spans="1:18" ht="18.600000000000001" customHeight="1" x14ac:dyDescent="0.25">
      <c r="A50" s="112" t="s">
        <v>45</v>
      </c>
      <c r="B50" s="34"/>
      <c r="C50" s="34"/>
      <c r="D50" s="46"/>
      <c r="E50" s="12"/>
      <c r="F50" s="3"/>
      <c r="G50" s="114">
        <f t="shared" si="2"/>
        <v>0</v>
      </c>
      <c r="H50" s="48"/>
      <c r="I50" s="42"/>
      <c r="J50" s="42"/>
      <c r="K50" s="42"/>
      <c r="L50" s="42"/>
      <c r="M50" s="42"/>
      <c r="N50" s="116">
        <f t="shared" si="1"/>
        <v>0</v>
      </c>
      <c r="O50" s="63"/>
      <c r="P50" s="60"/>
      <c r="R50" s="111"/>
    </row>
    <row r="51" spans="1:18" ht="18.600000000000001" customHeight="1" x14ac:dyDescent="0.25">
      <c r="A51" s="112" t="s">
        <v>46</v>
      </c>
      <c r="B51" s="34"/>
      <c r="C51" s="34"/>
      <c r="D51" s="46"/>
      <c r="E51" s="12"/>
      <c r="F51" s="3"/>
      <c r="G51" s="114">
        <f t="shared" si="2"/>
        <v>0</v>
      </c>
      <c r="H51" s="48"/>
      <c r="I51" s="42"/>
      <c r="J51" s="42"/>
      <c r="K51" s="42"/>
      <c r="L51" s="42"/>
      <c r="M51" s="42"/>
      <c r="N51" s="116">
        <f t="shared" si="1"/>
        <v>0</v>
      </c>
      <c r="O51" s="63"/>
      <c r="P51" s="60"/>
      <c r="R51" s="111"/>
    </row>
    <row r="52" spans="1:18" ht="18.600000000000001" customHeight="1" x14ac:dyDescent="0.25">
      <c r="A52" s="112" t="s">
        <v>47</v>
      </c>
      <c r="B52" s="34"/>
      <c r="C52" s="34"/>
      <c r="D52" s="46"/>
      <c r="E52" s="12"/>
      <c r="F52" s="3"/>
      <c r="G52" s="114">
        <f t="shared" si="2"/>
        <v>0</v>
      </c>
      <c r="H52" s="48"/>
      <c r="I52" s="42"/>
      <c r="J52" s="42"/>
      <c r="K52" s="42"/>
      <c r="L52" s="42"/>
      <c r="M52" s="42"/>
      <c r="N52" s="116">
        <f t="shared" si="1"/>
        <v>0</v>
      </c>
      <c r="O52" s="63"/>
      <c r="P52" s="60"/>
      <c r="R52" s="111"/>
    </row>
    <row r="53" spans="1:18" ht="18.600000000000001" customHeight="1" x14ac:dyDescent="0.25">
      <c r="A53" s="112" t="s">
        <v>48</v>
      </c>
      <c r="B53" s="34"/>
      <c r="C53" s="34"/>
      <c r="D53" s="46"/>
      <c r="E53" s="12"/>
      <c r="F53" s="3"/>
      <c r="G53" s="114">
        <f t="shared" si="2"/>
        <v>0</v>
      </c>
      <c r="H53" s="48"/>
      <c r="I53" s="42"/>
      <c r="J53" s="42"/>
      <c r="K53" s="42"/>
      <c r="L53" s="42"/>
      <c r="M53" s="42"/>
      <c r="N53" s="116">
        <f t="shared" si="1"/>
        <v>0</v>
      </c>
      <c r="O53" s="63"/>
      <c r="P53" s="60"/>
      <c r="R53" s="111"/>
    </row>
    <row r="54" spans="1:18" ht="18.600000000000001" customHeight="1" x14ac:dyDescent="0.25">
      <c r="A54" s="112" t="s">
        <v>49</v>
      </c>
      <c r="B54" s="34"/>
      <c r="C54" s="34"/>
      <c r="D54" s="46"/>
      <c r="E54" s="12"/>
      <c r="F54" s="3"/>
      <c r="G54" s="114">
        <f t="shared" si="2"/>
        <v>0</v>
      </c>
      <c r="H54" s="48"/>
      <c r="I54" s="42"/>
      <c r="J54" s="42"/>
      <c r="K54" s="42"/>
      <c r="L54" s="42"/>
      <c r="M54" s="42"/>
      <c r="N54" s="116">
        <f t="shared" si="1"/>
        <v>0</v>
      </c>
      <c r="O54" s="63"/>
      <c r="P54" s="60"/>
      <c r="R54" s="111"/>
    </row>
    <row r="55" spans="1:18" ht="18.600000000000001" customHeight="1" x14ac:dyDescent="0.25">
      <c r="A55" s="112" t="s">
        <v>50</v>
      </c>
      <c r="B55" s="34"/>
      <c r="C55" s="34"/>
      <c r="D55" s="46"/>
      <c r="E55" s="12"/>
      <c r="F55" s="3"/>
      <c r="G55" s="114">
        <f t="shared" si="2"/>
        <v>0</v>
      </c>
      <c r="H55" s="48"/>
      <c r="I55" s="42"/>
      <c r="J55" s="42"/>
      <c r="K55" s="42"/>
      <c r="L55" s="42"/>
      <c r="M55" s="42"/>
      <c r="N55" s="116">
        <f t="shared" si="1"/>
        <v>0</v>
      </c>
      <c r="O55" s="63"/>
      <c r="P55" s="60"/>
      <c r="R55" s="111"/>
    </row>
    <row r="56" spans="1:18" ht="18.600000000000001" customHeight="1" x14ac:dyDescent="0.25">
      <c r="A56" s="112" t="s">
        <v>51</v>
      </c>
      <c r="B56" s="34"/>
      <c r="C56" s="34"/>
      <c r="D56" s="46"/>
      <c r="E56" s="12"/>
      <c r="F56" s="3"/>
      <c r="G56" s="114">
        <f t="shared" si="2"/>
        <v>0</v>
      </c>
      <c r="H56" s="48"/>
      <c r="I56" s="42"/>
      <c r="J56" s="42"/>
      <c r="K56" s="42"/>
      <c r="L56" s="42"/>
      <c r="M56" s="42"/>
      <c r="N56" s="116">
        <f t="shared" si="1"/>
        <v>0</v>
      </c>
      <c r="O56" s="63"/>
      <c r="P56" s="60"/>
      <c r="R56" s="111"/>
    </row>
    <row r="57" spans="1:18" ht="18.600000000000001" customHeight="1" x14ac:dyDescent="0.25">
      <c r="A57" s="112" t="s">
        <v>52</v>
      </c>
      <c r="B57" s="34"/>
      <c r="C57" s="34"/>
      <c r="D57" s="46"/>
      <c r="E57" s="12"/>
      <c r="F57" s="3"/>
      <c r="G57" s="114">
        <f t="shared" si="2"/>
        <v>0</v>
      </c>
      <c r="H57" s="48"/>
      <c r="I57" s="42"/>
      <c r="J57" s="42"/>
      <c r="K57" s="42"/>
      <c r="L57" s="42"/>
      <c r="M57" s="42"/>
      <c r="N57" s="116">
        <f t="shared" si="1"/>
        <v>0</v>
      </c>
      <c r="O57" s="63"/>
      <c r="P57" s="60"/>
      <c r="R57" s="111"/>
    </row>
    <row r="58" spans="1:18" ht="18.600000000000001" customHeight="1" x14ac:dyDescent="0.25">
      <c r="A58" s="112" t="s">
        <v>53</v>
      </c>
      <c r="B58" s="34"/>
      <c r="C58" s="34"/>
      <c r="D58" s="46"/>
      <c r="E58" s="12"/>
      <c r="F58" s="3"/>
      <c r="G58" s="114">
        <f t="shared" si="2"/>
        <v>0</v>
      </c>
      <c r="H58" s="48"/>
      <c r="I58" s="42"/>
      <c r="J58" s="42"/>
      <c r="K58" s="42"/>
      <c r="L58" s="42"/>
      <c r="M58" s="42"/>
      <c r="N58" s="116">
        <f t="shared" si="1"/>
        <v>0</v>
      </c>
      <c r="O58" s="63"/>
      <c r="P58" s="60"/>
      <c r="R58" s="111"/>
    </row>
    <row r="59" spans="1:18" ht="18.600000000000001" customHeight="1" x14ac:dyDescent="0.25">
      <c r="A59" s="112" t="s">
        <v>54</v>
      </c>
      <c r="B59" s="34"/>
      <c r="C59" s="34"/>
      <c r="D59" s="46"/>
      <c r="E59" s="12"/>
      <c r="F59" s="3"/>
      <c r="G59" s="114">
        <f t="shared" si="2"/>
        <v>0</v>
      </c>
      <c r="H59" s="48"/>
      <c r="I59" s="42"/>
      <c r="J59" s="42"/>
      <c r="K59" s="42"/>
      <c r="L59" s="42"/>
      <c r="M59" s="42"/>
      <c r="N59" s="116">
        <f t="shared" si="1"/>
        <v>0</v>
      </c>
      <c r="O59" s="63"/>
      <c r="P59" s="60"/>
      <c r="R59" s="111"/>
    </row>
    <row r="60" spans="1:18" ht="18.600000000000001" customHeight="1" x14ac:dyDescent="0.25">
      <c r="A60" s="112" t="s">
        <v>55</v>
      </c>
      <c r="B60" s="34"/>
      <c r="C60" s="34"/>
      <c r="D60" s="46"/>
      <c r="E60" s="12"/>
      <c r="F60" s="3"/>
      <c r="G60" s="114">
        <f t="shared" si="2"/>
        <v>0</v>
      </c>
      <c r="H60" s="48"/>
      <c r="I60" s="42"/>
      <c r="J60" s="42"/>
      <c r="K60" s="42"/>
      <c r="L60" s="42"/>
      <c r="M60" s="42"/>
      <c r="N60" s="116">
        <f t="shared" si="1"/>
        <v>0</v>
      </c>
      <c r="O60" s="63"/>
      <c r="P60" s="60"/>
      <c r="R60" s="111"/>
    </row>
    <row r="61" spans="1:18" ht="18.600000000000001" customHeight="1" x14ac:dyDescent="0.25">
      <c r="A61" s="112" t="s">
        <v>56</v>
      </c>
      <c r="B61" s="34"/>
      <c r="C61" s="66"/>
      <c r="D61" s="45"/>
      <c r="E61" s="12"/>
      <c r="F61" s="3"/>
      <c r="G61" s="114">
        <f>SUM(D61*F61)</f>
        <v>0</v>
      </c>
      <c r="H61" s="48"/>
      <c r="I61" s="42"/>
      <c r="J61" s="42"/>
      <c r="K61" s="42"/>
      <c r="L61" s="42"/>
      <c r="M61" s="42"/>
      <c r="N61" s="116">
        <f t="shared" si="1"/>
        <v>0</v>
      </c>
      <c r="O61" s="63"/>
      <c r="P61" s="60"/>
      <c r="R61" s="111"/>
    </row>
    <row r="62" spans="1:18" ht="18.600000000000001" customHeight="1" x14ac:dyDescent="0.25">
      <c r="A62" s="113" t="s">
        <v>57</v>
      </c>
      <c r="B62" s="67"/>
      <c r="C62" s="68"/>
      <c r="D62" s="69"/>
      <c r="E62" s="70"/>
      <c r="F62" s="71"/>
      <c r="G62" s="115">
        <f>SUM(D62*F62)</f>
        <v>0</v>
      </c>
      <c r="H62" s="49"/>
      <c r="I62" s="43"/>
      <c r="J62" s="43"/>
      <c r="K62" s="43"/>
      <c r="L62" s="43"/>
      <c r="M62" s="43"/>
      <c r="N62" s="117">
        <f t="shared" si="1"/>
        <v>0</v>
      </c>
      <c r="O62" s="72"/>
      <c r="P62" s="73"/>
      <c r="R62" s="111"/>
    </row>
    <row r="63" spans="1:18" s="75" customFormat="1" ht="19.2" customHeight="1" thickBot="1" x14ac:dyDescent="0.3">
      <c r="A63" s="231" t="s">
        <v>138</v>
      </c>
      <c r="B63" s="231"/>
      <c r="C63" s="231"/>
      <c r="D63" s="231"/>
      <c r="E63" s="231"/>
      <c r="F63" s="231"/>
      <c r="G63" s="119">
        <f>SUM(G13:G62)</f>
        <v>0</v>
      </c>
      <c r="H63" s="120">
        <f>SUM(H1:H62)</f>
        <v>0</v>
      </c>
      <c r="I63" s="121">
        <f>SUM(I13:I62)</f>
        <v>0</v>
      </c>
      <c r="J63" s="121">
        <f>SUM(J13:J62)</f>
        <v>0</v>
      </c>
      <c r="K63" s="121">
        <f>SUM(K13:K62)</f>
        <v>0</v>
      </c>
      <c r="L63" s="121">
        <f t="shared" ref="L63:M63" si="3">SUM(L13:L62)</f>
        <v>0</v>
      </c>
      <c r="M63" s="122">
        <f t="shared" si="3"/>
        <v>0</v>
      </c>
      <c r="N63" s="123">
        <f>SUM(N13:N62)</f>
        <v>0</v>
      </c>
      <c r="O63" s="124"/>
      <c r="P63" s="125"/>
      <c r="Q63" s="74"/>
      <c r="R63" s="126"/>
    </row>
    <row r="64" spans="1:18" s="4" customFormat="1" ht="33" customHeight="1" x14ac:dyDescent="0.25">
      <c r="A64" s="127">
        <v>2</v>
      </c>
      <c r="B64" s="128" t="s">
        <v>136</v>
      </c>
      <c r="C64" s="129" t="s">
        <v>95</v>
      </c>
      <c r="D64" s="130"/>
      <c r="E64" s="130"/>
      <c r="F64" s="130"/>
      <c r="G64" s="131"/>
      <c r="H64" s="132"/>
      <c r="I64" s="133"/>
      <c r="J64" s="133"/>
      <c r="K64" s="133"/>
      <c r="L64" s="133"/>
      <c r="M64" s="134"/>
      <c r="N64" s="135"/>
      <c r="O64" s="136"/>
      <c r="P64" s="137"/>
      <c r="Q64" s="138"/>
      <c r="R64" s="139"/>
    </row>
    <row r="65" spans="1:18" ht="17.399999999999999" customHeight="1" x14ac:dyDescent="0.25">
      <c r="A65" s="112" t="s">
        <v>58</v>
      </c>
      <c r="B65" s="34"/>
      <c r="C65" s="66"/>
      <c r="D65" s="45"/>
      <c r="E65" s="57"/>
      <c r="F65" s="3"/>
      <c r="G65" s="114">
        <f t="shared" ref="G65:G72" si="4">SUM(D65*F65)</f>
        <v>0</v>
      </c>
      <c r="H65" s="48"/>
      <c r="I65" s="42"/>
      <c r="J65" s="42"/>
      <c r="K65" s="42"/>
      <c r="L65" s="42"/>
      <c r="M65" s="42"/>
      <c r="N65" s="116">
        <f>SUM(H65:M65)</f>
        <v>0</v>
      </c>
      <c r="O65" s="64"/>
      <c r="P65" s="61"/>
      <c r="R65" s="84"/>
    </row>
    <row r="66" spans="1:18" ht="17.399999999999999" customHeight="1" x14ac:dyDescent="0.25">
      <c r="A66" s="112" t="s">
        <v>59</v>
      </c>
      <c r="B66" s="34"/>
      <c r="C66" s="66"/>
      <c r="D66" s="45"/>
      <c r="E66" s="12"/>
      <c r="F66" s="3"/>
      <c r="G66" s="114">
        <f t="shared" si="4"/>
        <v>0</v>
      </c>
      <c r="H66" s="48"/>
      <c r="I66" s="42"/>
      <c r="J66" s="42"/>
      <c r="K66" s="42"/>
      <c r="L66" s="42"/>
      <c r="M66" s="42"/>
      <c r="N66" s="116">
        <f t="shared" ref="N66:N84" si="5">SUM(H66:M66)</f>
        <v>0</v>
      </c>
      <c r="O66" s="63"/>
      <c r="P66" s="60"/>
      <c r="R66" s="84"/>
    </row>
    <row r="67" spans="1:18" ht="17.399999999999999" customHeight="1" x14ac:dyDescent="0.25">
      <c r="A67" s="112" t="s">
        <v>60</v>
      </c>
      <c r="B67" s="34"/>
      <c r="C67" s="66"/>
      <c r="D67" s="45"/>
      <c r="E67" s="57"/>
      <c r="F67" s="3"/>
      <c r="G67" s="114">
        <f t="shared" si="4"/>
        <v>0</v>
      </c>
      <c r="H67" s="51"/>
      <c r="I67" s="44"/>
      <c r="J67" s="44"/>
      <c r="K67" s="44"/>
      <c r="L67" s="42"/>
      <c r="M67" s="42"/>
      <c r="N67" s="116">
        <f t="shared" si="5"/>
        <v>0</v>
      </c>
      <c r="O67" s="63"/>
      <c r="P67" s="60"/>
      <c r="R67" s="84"/>
    </row>
    <row r="68" spans="1:18" ht="17.399999999999999" customHeight="1" x14ac:dyDescent="0.25">
      <c r="A68" s="112" t="s">
        <v>61</v>
      </c>
      <c r="B68" s="34"/>
      <c r="C68" s="66"/>
      <c r="D68" s="45"/>
      <c r="E68" s="12"/>
      <c r="F68" s="3"/>
      <c r="G68" s="114">
        <f t="shared" si="4"/>
        <v>0</v>
      </c>
      <c r="H68" s="50"/>
      <c r="I68" s="44"/>
      <c r="J68" s="44"/>
      <c r="K68" s="44"/>
      <c r="L68" s="44"/>
      <c r="M68" s="42"/>
      <c r="N68" s="116">
        <f t="shared" si="5"/>
        <v>0</v>
      </c>
      <c r="O68" s="63"/>
      <c r="P68" s="60"/>
      <c r="R68" s="84"/>
    </row>
    <row r="69" spans="1:18" ht="17.399999999999999" customHeight="1" x14ac:dyDescent="0.25">
      <c r="A69" s="112" t="s">
        <v>62</v>
      </c>
      <c r="B69" s="34"/>
      <c r="C69" s="66"/>
      <c r="D69" s="45"/>
      <c r="E69" s="12"/>
      <c r="F69" s="3"/>
      <c r="G69" s="114">
        <f t="shared" si="4"/>
        <v>0</v>
      </c>
      <c r="H69" s="50"/>
      <c r="I69" s="44"/>
      <c r="J69" s="44"/>
      <c r="K69" s="44"/>
      <c r="L69" s="42"/>
      <c r="M69" s="42"/>
      <c r="N69" s="116">
        <f t="shared" si="5"/>
        <v>0</v>
      </c>
      <c r="O69" s="63"/>
      <c r="P69" s="60"/>
      <c r="R69" s="84"/>
    </row>
    <row r="70" spans="1:18" ht="17.399999999999999" customHeight="1" x14ac:dyDescent="0.25">
      <c r="A70" s="112" t="s">
        <v>63</v>
      </c>
      <c r="B70" s="34"/>
      <c r="C70" s="66"/>
      <c r="D70" s="45"/>
      <c r="E70" s="12"/>
      <c r="F70" s="3"/>
      <c r="G70" s="114">
        <f t="shared" si="4"/>
        <v>0</v>
      </c>
      <c r="H70" s="50"/>
      <c r="I70" s="44"/>
      <c r="J70" s="44"/>
      <c r="K70" s="44"/>
      <c r="L70" s="42"/>
      <c r="M70" s="42"/>
      <c r="N70" s="116">
        <f t="shared" si="5"/>
        <v>0</v>
      </c>
      <c r="O70" s="63"/>
      <c r="P70" s="60"/>
      <c r="R70" s="84"/>
    </row>
    <row r="71" spans="1:18" ht="17.399999999999999" customHeight="1" x14ac:dyDescent="0.25">
      <c r="A71" s="112" t="s">
        <v>64</v>
      </c>
      <c r="B71" s="34"/>
      <c r="C71" s="66"/>
      <c r="D71" s="45"/>
      <c r="E71" s="12"/>
      <c r="F71" s="3"/>
      <c r="G71" s="114">
        <f t="shared" si="4"/>
        <v>0</v>
      </c>
      <c r="H71" s="50"/>
      <c r="I71" s="44"/>
      <c r="J71" s="44"/>
      <c r="K71" s="44"/>
      <c r="L71" s="42"/>
      <c r="M71" s="42"/>
      <c r="N71" s="116">
        <f t="shared" si="5"/>
        <v>0</v>
      </c>
      <c r="O71" s="63"/>
      <c r="P71" s="60"/>
      <c r="R71" s="84"/>
    </row>
    <row r="72" spans="1:18" ht="17.399999999999999" customHeight="1" x14ac:dyDescent="0.25">
      <c r="A72" s="112" t="s">
        <v>65</v>
      </c>
      <c r="B72" s="34"/>
      <c r="C72" s="66"/>
      <c r="D72" s="45"/>
      <c r="E72" s="12"/>
      <c r="F72" s="3"/>
      <c r="G72" s="114">
        <f t="shared" si="4"/>
        <v>0</v>
      </c>
      <c r="H72" s="50"/>
      <c r="I72" s="44"/>
      <c r="J72" s="44"/>
      <c r="K72" s="44"/>
      <c r="L72" s="42"/>
      <c r="M72" s="42"/>
      <c r="N72" s="116">
        <f t="shared" si="5"/>
        <v>0</v>
      </c>
      <c r="O72" s="63"/>
      <c r="P72" s="60"/>
      <c r="R72" s="84"/>
    </row>
    <row r="73" spans="1:18" ht="17.399999999999999" customHeight="1" x14ac:dyDescent="0.25">
      <c r="A73" s="112" t="s">
        <v>66</v>
      </c>
      <c r="B73" s="34"/>
      <c r="C73" s="66"/>
      <c r="D73" s="45"/>
      <c r="E73" s="12"/>
      <c r="F73" s="3"/>
      <c r="G73" s="114">
        <f t="shared" ref="G73:G82" si="6">SUM(D73*F73)</f>
        <v>0</v>
      </c>
      <c r="H73" s="50"/>
      <c r="I73" s="44"/>
      <c r="J73" s="44"/>
      <c r="K73" s="44"/>
      <c r="L73" s="42"/>
      <c r="M73" s="42"/>
      <c r="N73" s="116">
        <f t="shared" si="5"/>
        <v>0</v>
      </c>
      <c r="O73" s="63"/>
      <c r="P73" s="60"/>
      <c r="R73" s="84"/>
    </row>
    <row r="74" spans="1:18" ht="17.399999999999999" customHeight="1" x14ac:dyDescent="0.25">
      <c r="A74" s="112" t="s">
        <v>67</v>
      </c>
      <c r="B74" s="34"/>
      <c r="C74" s="66"/>
      <c r="D74" s="45"/>
      <c r="E74" s="12"/>
      <c r="F74" s="3"/>
      <c r="G74" s="114">
        <f t="shared" si="6"/>
        <v>0</v>
      </c>
      <c r="H74" s="50"/>
      <c r="I74" s="44"/>
      <c r="J74" s="44"/>
      <c r="K74" s="44"/>
      <c r="L74" s="42"/>
      <c r="M74" s="42"/>
      <c r="N74" s="116">
        <f t="shared" si="5"/>
        <v>0</v>
      </c>
      <c r="O74" s="63"/>
      <c r="P74" s="60"/>
      <c r="R74" s="84"/>
    </row>
    <row r="75" spans="1:18" ht="17.399999999999999" customHeight="1" x14ac:dyDescent="0.25">
      <c r="A75" s="112" t="s">
        <v>68</v>
      </c>
      <c r="B75" s="34"/>
      <c r="C75" s="66"/>
      <c r="D75" s="45"/>
      <c r="E75" s="12"/>
      <c r="F75" s="3"/>
      <c r="G75" s="114">
        <f t="shared" si="6"/>
        <v>0</v>
      </c>
      <c r="H75" s="50"/>
      <c r="I75" s="44"/>
      <c r="J75" s="44"/>
      <c r="K75" s="44"/>
      <c r="L75" s="42"/>
      <c r="M75" s="42"/>
      <c r="N75" s="116">
        <f t="shared" si="5"/>
        <v>0</v>
      </c>
      <c r="O75" s="63"/>
      <c r="P75" s="60"/>
      <c r="R75" s="84"/>
    </row>
    <row r="76" spans="1:18" ht="17.399999999999999" customHeight="1" x14ac:dyDescent="0.25">
      <c r="A76" s="112" t="s">
        <v>69</v>
      </c>
      <c r="B76" s="34"/>
      <c r="C76" s="66"/>
      <c r="D76" s="45"/>
      <c r="E76" s="12"/>
      <c r="F76" s="3"/>
      <c r="G76" s="114">
        <f t="shared" si="6"/>
        <v>0</v>
      </c>
      <c r="H76" s="50"/>
      <c r="I76" s="44"/>
      <c r="J76" s="44"/>
      <c r="K76" s="44"/>
      <c r="L76" s="42"/>
      <c r="M76" s="42"/>
      <c r="N76" s="116">
        <f t="shared" si="5"/>
        <v>0</v>
      </c>
      <c r="O76" s="63"/>
      <c r="P76" s="60"/>
      <c r="R76" s="84"/>
    </row>
    <row r="77" spans="1:18" ht="17.399999999999999" customHeight="1" x14ac:dyDescent="0.25">
      <c r="A77" s="112" t="s">
        <v>70</v>
      </c>
      <c r="B77" s="34"/>
      <c r="C77" s="66"/>
      <c r="D77" s="45"/>
      <c r="E77" s="12"/>
      <c r="F77" s="3"/>
      <c r="G77" s="114">
        <f t="shared" si="6"/>
        <v>0</v>
      </c>
      <c r="H77" s="50"/>
      <c r="I77" s="44"/>
      <c r="J77" s="44"/>
      <c r="K77" s="44"/>
      <c r="L77" s="42"/>
      <c r="M77" s="42"/>
      <c r="N77" s="116">
        <f t="shared" si="5"/>
        <v>0</v>
      </c>
      <c r="O77" s="63"/>
      <c r="P77" s="60"/>
      <c r="R77" s="84"/>
    </row>
    <row r="78" spans="1:18" ht="17.399999999999999" customHeight="1" x14ac:dyDescent="0.25">
      <c r="A78" s="112" t="s">
        <v>71</v>
      </c>
      <c r="B78" s="34"/>
      <c r="C78" s="66"/>
      <c r="D78" s="45"/>
      <c r="E78" s="12"/>
      <c r="F78" s="3"/>
      <c r="G78" s="114">
        <f t="shared" si="6"/>
        <v>0</v>
      </c>
      <c r="H78" s="50"/>
      <c r="I78" s="44"/>
      <c r="J78" s="44"/>
      <c r="K78" s="44"/>
      <c r="L78" s="42"/>
      <c r="M78" s="42"/>
      <c r="N78" s="116">
        <f t="shared" si="5"/>
        <v>0</v>
      </c>
      <c r="O78" s="63"/>
      <c r="P78" s="60"/>
      <c r="R78" s="84"/>
    </row>
    <row r="79" spans="1:18" ht="17.399999999999999" customHeight="1" x14ac:dyDescent="0.25">
      <c r="A79" s="112" t="s">
        <v>72</v>
      </c>
      <c r="B79" s="34"/>
      <c r="C79" s="66"/>
      <c r="D79" s="45"/>
      <c r="E79" s="12"/>
      <c r="F79" s="3"/>
      <c r="G79" s="114">
        <f t="shared" si="6"/>
        <v>0</v>
      </c>
      <c r="H79" s="50"/>
      <c r="I79" s="44"/>
      <c r="J79" s="44"/>
      <c r="K79" s="44"/>
      <c r="L79" s="42"/>
      <c r="M79" s="42"/>
      <c r="N79" s="116">
        <f t="shared" si="5"/>
        <v>0</v>
      </c>
      <c r="O79" s="63"/>
      <c r="P79" s="60"/>
      <c r="R79" s="84"/>
    </row>
    <row r="80" spans="1:18" ht="17.399999999999999" customHeight="1" x14ac:dyDescent="0.25">
      <c r="A80" s="112" t="s">
        <v>73</v>
      </c>
      <c r="B80" s="34"/>
      <c r="C80" s="66"/>
      <c r="D80" s="45"/>
      <c r="E80" s="12"/>
      <c r="F80" s="3"/>
      <c r="G80" s="114">
        <f t="shared" si="6"/>
        <v>0</v>
      </c>
      <c r="H80" s="48"/>
      <c r="I80" s="42"/>
      <c r="J80" s="42"/>
      <c r="K80" s="42"/>
      <c r="L80" s="42"/>
      <c r="M80" s="42"/>
      <c r="N80" s="116">
        <f t="shared" si="5"/>
        <v>0</v>
      </c>
      <c r="O80" s="63"/>
      <c r="P80" s="60"/>
      <c r="R80" s="84"/>
    </row>
    <row r="81" spans="1:20" ht="17.399999999999999" customHeight="1" x14ac:dyDescent="0.25">
      <c r="A81" s="112" t="s">
        <v>74</v>
      </c>
      <c r="B81" s="34"/>
      <c r="C81" s="66"/>
      <c r="D81" s="45"/>
      <c r="E81" s="12"/>
      <c r="F81" s="3"/>
      <c r="G81" s="114">
        <f t="shared" si="6"/>
        <v>0</v>
      </c>
      <c r="H81" s="48"/>
      <c r="I81" s="42"/>
      <c r="J81" s="42"/>
      <c r="K81" s="42"/>
      <c r="L81" s="42"/>
      <c r="M81" s="42"/>
      <c r="N81" s="116">
        <f t="shared" si="5"/>
        <v>0</v>
      </c>
      <c r="O81" s="63"/>
      <c r="P81" s="60"/>
      <c r="R81" s="84"/>
    </row>
    <row r="82" spans="1:20" ht="17.399999999999999" customHeight="1" x14ac:dyDescent="0.25">
      <c r="A82" s="112" t="s">
        <v>75</v>
      </c>
      <c r="B82" s="34"/>
      <c r="C82" s="66"/>
      <c r="D82" s="45"/>
      <c r="E82" s="12"/>
      <c r="F82" s="3"/>
      <c r="G82" s="114">
        <f t="shared" si="6"/>
        <v>0</v>
      </c>
      <c r="H82" s="48"/>
      <c r="I82" s="42"/>
      <c r="J82" s="42"/>
      <c r="K82" s="42"/>
      <c r="L82" s="42"/>
      <c r="M82" s="42"/>
      <c r="N82" s="116">
        <f t="shared" si="5"/>
        <v>0</v>
      </c>
      <c r="O82" s="63"/>
      <c r="P82" s="60"/>
      <c r="R82" s="84"/>
    </row>
    <row r="83" spans="1:20" ht="17.399999999999999" customHeight="1" x14ac:dyDescent="0.25">
      <c r="A83" s="112" t="s">
        <v>76</v>
      </c>
      <c r="B83" s="34"/>
      <c r="C83" s="66"/>
      <c r="D83" s="45"/>
      <c r="E83" s="12"/>
      <c r="F83" s="3"/>
      <c r="G83" s="114">
        <f>SUM(D83*F83)</f>
        <v>0</v>
      </c>
      <c r="H83" s="48"/>
      <c r="I83" s="42"/>
      <c r="J83" s="42"/>
      <c r="K83" s="42"/>
      <c r="L83" s="42"/>
      <c r="M83" s="42"/>
      <c r="N83" s="116">
        <f t="shared" si="5"/>
        <v>0</v>
      </c>
      <c r="O83" s="63"/>
      <c r="P83" s="60"/>
      <c r="R83" s="84"/>
    </row>
    <row r="84" spans="1:20" ht="17.399999999999999" customHeight="1" x14ac:dyDescent="0.25">
      <c r="A84" s="112" t="s">
        <v>77</v>
      </c>
      <c r="B84" s="67"/>
      <c r="C84" s="68"/>
      <c r="D84" s="69"/>
      <c r="E84" s="70"/>
      <c r="F84" s="71"/>
      <c r="G84" s="115">
        <f>SUM(D84*F84)</f>
        <v>0</v>
      </c>
      <c r="H84" s="49"/>
      <c r="I84" s="43"/>
      <c r="J84" s="43"/>
      <c r="K84" s="43"/>
      <c r="L84" s="43"/>
      <c r="M84" s="43"/>
      <c r="N84" s="117">
        <f t="shared" si="5"/>
        <v>0</v>
      </c>
      <c r="O84" s="63"/>
      <c r="P84" s="73"/>
      <c r="R84" s="84"/>
    </row>
    <row r="85" spans="1:20" s="74" customFormat="1" ht="18.600000000000001" customHeight="1" thickBot="1" x14ac:dyDescent="0.3">
      <c r="A85" s="232" t="s">
        <v>137</v>
      </c>
      <c r="B85" s="233"/>
      <c r="C85" s="233"/>
      <c r="D85" s="233"/>
      <c r="E85" s="233"/>
      <c r="F85" s="234"/>
      <c r="G85" s="140">
        <f t="shared" ref="G85:N85" si="7">SUM(G65:G84)</f>
        <v>0</v>
      </c>
      <c r="H85" s="121">
        <f t="shared" si="7"/>
        <v>0</v>
      </c>
      <c r="I85" s="121">
        <f t="shared" si="7"/>
        <v>0</v>
      </c>
      <c r="J85" s="121">
        <f t="shared" si="7"/>
        <v>0</v>
      </c>
      <c r="K85" s="121">
        <f t="shared" si="7"/>
        <v>0</v>
      </c>
      <c r="L85" s="121">
        <f t="shared" si="7"/>
        <v>0</v>
      </c>
      <c r="M85" s="121">
        <f t="shared" si="7"/>
        <v>0</v>
      </c>
      <c r="N85" s="141">
        <f t="shared" si="7"/>
        <v>0</v>
      </c>
      <c r="O85" s="124"/>
      <c r="P85" s="142"/>
      <c r="R85" s="126"/>
    </row>
    <row r="86" spans="1:20" s="5" customFormat="1" ht="24.9" customHeight="1" thickBot="1" x14ac:dyDescent="0.3">
      <c r="A86" s="143">
        <v>3</v>
      </c>
      <c r="B86" s="187" t="s">
        <v>108</v>
      </c>
      <c r="C86" s="188"/>
      <c r="D86" s="188"/>
      <c r="E86" s="188"/>
      <c r="F86" s="188"/>
      <c r="G86" s="144">
        <f t="shared" ref="G86:N86" si="8">G63+G85</f>
        <v>0</v>
      </c>
      <c r="H86" s="145">
        <f t="shared" si="8"/>
        <v>0</v>
      </c>
      <c r="I86" s="145">
        <f t="shared" si="8"/>
        <v>0</v>
      </c>
      <c r="J86" s="145">
        <f t="shared" si="8"/>
        <v>0</v>
      </c>
      <c r="K86" s="145">
        <f t="shared" si="8"/>
        <v>0</v>
      </c>
      <c r="L86" s="145">
        <f t="shared" si="8"/>
        <v>0</v>
      </c>
      <c r="M86" s="145">
        <f t="shared" si="8"/>
        <v>0</v>
      </c>
      <c r="N86" s="146">
        <f t="shared" si="8"/>
        <v>0</v>
      </c>
      <c r="O86" s="147"/>
      <c r="P86" s="148"/>
      <c r="R86" s="111"/>
    </row>
    <row r="87" spans="1:20" ht="29.25" customHeight="1" thickBot="1" x14ac:dyDescent="0.3">
      <c r="A87" s="149"/>
      <c r="B87" s="150" t="s">
        <v>109</v>
      </c>
      <c r="C87" s="150"/>
      <c r="D87" s="151"/>
      <c r="E87" s="151"/>
      <c r="F87" s="151"/>
      <c r="G87" s="83" t="s">
        <v>140</v>
      </c>
      <c r="H87" s="17"/>
      <c r="I87" s="17"/>
      <c r="J87" s="17"/>
      <c r="K87" s="17"/>
      <c r="L87" s="17"/>
      <c r="M87" s="17"/>
      <c r="N87" s="76"/>
      <c r="O87" s="23"/>
      <c r="P87" s="22"/>
      <c r="R87" s="84"/>
    </row>
    <row r="88" spans="1:20" ht="27.9" customHeight="1" x14ac:dyDescent="0.25">
      <c r="A88" s="152" t="s">
        <v>1</v>
      </c>
      <c r="B88" s="189" t="s">
        <v>102</v>
      </c>
      <c r="C88" s="153" t="s">
        <v>96</v>
      </c>
      <c r="D88" s="192" t="s">
        <v>99</v>
      </c>
      <c r="E88" s="193"/>
      <c r="F88" s="194"/>
      <c r="G88" s="158">
        <f>SUM(N88)</f>
        <v>0</v>
      </c>
      <c r="H88" s="159">
        <f>IF($G$87="JA/ áno",ROUNDDOWN(H86*0.2,2),0)</f>
        <v>0</v>
      </c>
      <c r="I88" s="159">
        <f t="shared" ref="I88:M88" si="9">IF($G$87="JA/ áno",ROUNDDOWN(I86*0.2,2),0)</f>
        <v>0</v>
      </c>
      <c r="J88" s="159">
        <f t="shared" si="9"/>
        <v>0</v>
      </c>
      <c r="K88" s="159">
        <f t="shared" si="9"/>
        <v>0</v>
      </c>
      <c r="L88" s="159">
        <f t="shared" si="9"/>
        <v>0</v>
      </c>
      <c r="M88" s="159">
        <f t="shared" si="9"/>
        <v>0</v>
      </c>
      <c r="N88" s="160">
        <f>ROUND(H88+I88+J88+K88+L88+M88,2)</f>
        <v>0</v>
      </c>
      <c r="O88" s="16"/>
      <c r="P88" s="16"/>
      <c r="R88" s="84"/>
    </row>
    <row r="89" spans="1:20" ht="27.9" customHeight="1" x14ac:dyDescent="0.25">
      <c r="A89" s="154" t="s">
        <v>0</v>
      </c>
      <c r="B89" s="190"/>
      <c r="C89" s="155" t="s">
        <v>97</v>
      </c>
      <c r="D89" s="195" t="s">
        <v>101</v>
      </c>
      <c r="E89" s="196"/>
      <c r="F89" s="197"/>
      <c r="G89" s="161">
        <f>SUM(N89)</f>
        <v>0</v>
      </c>
      <c r="H89" s="162">
        <f>ROUNDDOWN(H88*0.15,2)</f>
        <v>0</v>
      </c>
      <c r="I89" s="162">
        <f t="shared" ref="I89:M89" si="10">ROUNDDOWN(I88*0.15,2)</f>
        <v>0</v>
      </c>
      <c r="J89" s="162">
        <f t="shared" si="10"/>
        <v>0</v>
      </c>
      <c r="K89" s="162">
        <f t="shared" si="10"/>
        <v>0</v>
      </c>
      <c r="L89" s="162">
        <f t="shared" si="10"/>
        <v>0</v>
      </c>
      <c r="M89" s="162">
        <f t="shared" si="10"/>
        <v>0</v>
      </c>
      <c r="N89" s="163">
        <f>ROUND(H89+I89+J89+K89+L89+M89,2)</f>
        <v>0</v>
      </c>
      <c r="O89" s="16"/>
      <c r="P89" s="16"/>
      <c r="R89" s="84"/>
      <c r="T89" s="15"/>
    </row>
    <row r="90" spans="1:20" ht="27.9" customHeight="1" x14ac:dyDescent="0.25">
      <c r="A90" s="154" t="s">
        <v>2</v>
      </c>
      <c r="B90" s="190"/>
      <c r="C90" s="155" t="s">
        <v>139</v>
      </c>
      <c r="D90" s="195" t="s">
        <v>110</v>
      </c>
      <c r="E90" s="196"/>
      <c r="F90" s="197"/>
      <c r="G90" s="161">
        <f>SUM(N90)</f>
        <v>0</v>
      </c>
      <c r="H90" s="162">
        <f t="shared" ref="H90:M90" si="11">ROUNDDOWN(H88*0.07,2)</f>
        <v>0</v>
      </c>
      <c r="I90" s="162">
        <f t="shared" si="11"/>
        <v>0</v>
      </c>
      <c r="J90" s="162">
        <f t="shared" si="11"/>
        <v>0</v>
      </c>
      <c r="K90" s="162">
        <f t="shared" si="11"/>
        <v>0</v>
      </c>
      <c r="L90" s="162">
        <f t="shared" si="11"/>
        <v>0</v>
      </c>
      <c r="M90" s="162">
        <f t="shared" si="11"/>
        <v>0</v>
      </c>
      <c r="N90" s="163">
        <f>ROUND(H90+I90+J90+K90+L90+M90,2)</f>
        <v>0</v>
      </c>
      <c r="O90" s="16"/>
      <c r="P90" s="16"/>
      <c r="Q90" s="53"/>
      <c r="R90" s="84"/>
    </row>
    <row r="91" spans="1:20" ht="27.9" customHeight="1" thickBot="1" x14ac:dyDescent="0.3">
      <c r="A91" s="156" t="s">
        <v>3</v>
      </c>
      <c r="B91" s="191"/>
      <c r="C91" s="157" t="s">
        <v>98</v>
      </c>
      <c r="D91" s="198" t="s">
        <v>100</v>
      </c>
      <c r="E91" s="199"/>
      <c r="F91" s="200"/>
      <c r="G91" s="164">
        <f>SUM(N91)</f>
        <v>0</v>
      </c>
      <c r="H91" s="165">
        <f t="shared" ref="H91:N91" si="12">ROUND(H88+H89+H90,2)</f>
        <v>0</v>
      </c>
      <c r="I91" s="166">
        <f t="shared" si="12"/>
        <v>0</v>
      </c>
      <c r="J91" s="166">
        <f t="shared" si="12"/>
        <v>0</v>
      </c>
      <c r="K91" s="166">
        <f t="shared" si="12"/>
        <v>0</v>
      </c>
      <c r="L91" s="166">
        <f t="shared" si="12"/>
        <v>0</v>
      </c>
      <c r="M91" s="166">
        <f t="shared" si="12"/>
        <v>0</v>
      </c>
      <c r="N91" s="167">
        <f t="shared" si="12"/>
        <v>0</v>
      </c>
      <c r="O91" s="16"/>
      <c r="P91" s="16"/>
      <c r="R91" s="84"/>
    </row>
    <row r="92" spans="1:20" ht="13.8" thickBot="1" x14ac:dyDescent="0.3">
      <c r="A92" s="7"/>
      <c r="B92" s="7"/>
      <c r="C92" s="7"/>
      <c r="D92" s="7"/>
      <c r="E92" s="7"/>
      <c r="F92" s="7"/>
      <c r="G92" s="7"/>
      <c r="H92" s="9"/>
      <c r="I92" s="10"/>
      <c r="J92" s="10"/>
      <c r="K92" s="10"/>
      <c r="L92" s="10"/>
      <c r="M92" s="10"/>
      <c r="N92" s="11"/>
      <c r="R92" s="84"/>
    </row>
    <row r="93" spans="1:20" s="5" customFormat="1" ht="24.9" customHeight="1" thickBot="1" x14ac:dyDescent="0.3">
      <c r="A93" s="168" t="s">
        <v>4</v>
      </c>
      <c r="B93" s="185" t="s">
        <v>111</v>
      </c>
      <c r="C93" s="185"/>
      <c r="D93" s="185"/>
      <c r="E93" s="185"/>
      <c r="F93" s="186"/>
      <c r="G93" s="169">
        <f>ROUNDDOWN(G86+G91,2)</f>
        <v>0</v>
      </c>
      <c r="H93" s="170">
        <f>SUM(H86+H91)</f>
        <v>0</v>
      </c>
      <c r="I93" s="171">
        <f t="shared" ref="I93:M93" si="13">SUM(I86+I91)</f>
        <v>0</v>
      </c>
      <c r="J93" s="171">
        <f t="shared" si="13"/>
        <v>0</v>
      </c>
      <c r="K93" s="171">
        <f t="shared" si="13"/>
        <v>0</v>
      </c>
      <c r="L93" s="171">
        <f t="shared" si="13"/>
        <v>0</v>
      </c>
      <c r="M93" s="171">
        <f t="shared" si="13"/>
        <v>0</v>
      </c>
      <c r="N93" s="172">
        <f>ROUND(H93+I93+J93+K93+L93+M93,2)</f>
        <v>0</v>
      </c>
      <c r="O93" s="223" t="s">
        <v>6</v>
      </c>
      <c r="P93" s="224"/>
      <c r="R93" s="111"/>
    </row>
    <row r="94" spans="1:20" ht="24.9" customHeight="1" x14ac:dyDescent="0.25">
      <c r="A94" s="173" t="s">
        <v>78</v>
      </c>
      <c r="B94" s="201" t="s">
        <v>142</v>
      </c>
      <c r="C94" s="201"/>
      <c r="D94" s="201"/>
      <c r="E94" s="201"/>
      <c r="F94" s="77">
        <v>0.8</v>
      </c>
      <c r="G94" s="174">
        <f>ROUNDDOWN(G93*$F94,2)</f>
        <v>0</v>
      </c>
      <c r="H94" s="174">
        <f>SUM(H93*$F94)</f>
        <v>0</v>
      </c>
      <c r="I94" s="174">
        <f t="shared" ref="I94:M94" si="14">SUM(I93*$F94)</f>
        <v>0</v>
      </c>
      <c r="J94" s="174">
        <f t="shared" si="14"/>
        <v>0</v>
      </c>
      <c r="K94" s="174">
        <f t="shared" si="14"/>
        <v>0</v>
      </c>
      <c r="L94" s="174">
        <f t="shared" si="14"/>
        <v>0</v>
      </c>
      <c r="M94" s="174">
        <f t="shared" si="14"/>
        <v>0</v>
      </c>
      <c r="N94" s="174">
        <f>ROUNDDOWN(H94+I94+J94+K94+L94+M94,2)</f>
        <v>0</v>
      </c>
      <c r="O94" s="222" t="s">
        <v>79</v>
      </c>
      <c r="P94" s="222"/>
      <c r="R94" s="84"/>
    </row>
    <row r="95" spans="1:20" ht="61.95" customHeight="1" thickBot="1" x14ac:dyDescent="0.3">
      <c r="A95" s="203" t="s">
        <v>103</v>
      </c>
      <c r="B95" s="204"/>
      <c r="C95" s="175"/>
      <c r="D95" s="202"/>
      <c r="E95" s="202"/>
      <c r="F95" s="202"/>
      <c r="G95" s="203" t="s">
        <v>104</v>
      </c>
      <c r="H95" s="204"/>
      <c r="I95" s="204"/>
      <c r="J95" s="78"/>
      <c r="K95" s="78"/>
      <c r="L95" s="78"/>
      <c r="N95" s="6"/>
      <c r="R95" s="84"/>
    </row>
    <row r="96" spans="1:20" ht="56.25" customHeight="1" x14ac:dyDescent="0.25">
      <c r="A96" s="8"/>
      <c r="B96" s="82" t="s">
        <v>112</v>
      </c>
      <c r="C96" s="176"/>
      <c r="D96" s="35"/>
      <c r="F96" s="13"/>
      <c r="G96" s="5"/>
      <c r="H96" s="13"/>
      <c r="I96" s="82" t="s">
        <v>113</v>
      </c>
      <c r="R96" s="84"/>
    </row>
    <row r="97" spans="8:13" x14ac:dyDescent="0.25">
      <c r="H97" s="184"/>
      <c r="I97" s="184"/>
      <c r="J97" s="184"/>
      <c r="K97" s="184"/>
      <c r="L97" s="184"/>
      <c r="M97" s="184"/>
    </row>
    <row r="98" spans="8:13" x14ac:dyDescent="0.25">
      <c r="H98" s="18"/>
      <c r="I98" s="18"/>
      <c r="J98" s="18"/>
      <c r="K98" s="18"/>
      <c r="L98" s="18"/>
      <c r="M98" s="18"/>
    </row>
    <row r="99" spans="8:13" x14ac:dyDescent="0.25">
      <c r="H99" s="18"/>
      <c r="I99" s="18"/>
      <c r="J99" s="18"/>
      <c r="K99" s="18"/>
      <c r="L99" s="18"/>
      <c r="M99" s="18"/>
    </row>
    <row r="100" spans="8:13" x14ac:dyDescent="0.25">
      <c r="H100" s="18"/>
      <c r="I100" s="18"/>
      <c r="J100" s="18"/>
      <c r="K100" s="18"/>
      <c r="L100" s="18"/>
      <c r="M100" s="18"/>
    </row>
  </sheetData>
  <sheetProtection algorithmName="SHA-512" hashValue="5zdb7iaA/7B37LE+kV3DPKyQavyl4wiRlzKkbyzuJpS4MYS4S/jjcV38xdkGLAxX2AKSl22hGzLWELwF5Gr97w==" saltValue="MQFajM92RZ2yBQHhZrQskQ==" spinCount="100000" sheet="1" formatCells="0" formatColumns="0" formatRows="0" selectLockedCells="1"/>
  <mergeCells count="36">
    <mergeCell ref="R10:R11"/>
    <mergeCell ref="D12:F12"/>
    <mergeCell ref="E10:E11"/>
    <mergeCell ref="F10:F11"/>
    <mergeCell ref="O94:P94"/>
    <mergeCell ref="O93:P93"/>
    <mergeCell ref="O10:O11"/>
    <mergeCell ref="N10:N11"/>
    <mergeCell ref="P10:P11"/>
    <mergeCell ref="A63:F63"/>
    <mergeCell ref="A85:F85"/>
    <mergeCell ref="A6:B6"/>
    <mergeCell ref="A8:B8"/>
    <mergeCell ref="A7:B7"/>
    <mergeCell ref="B10:B11"/>
    <mergeCell ref="D10:D11"/>
    <mergeCell ref="D6:J6"/>
    <mergeCell ref="H8:M8"/>
    <mergeCell ref="G10:G11"/>
    <mergeCell ref="A10:A11"/>
    <mergeCell ref="A4:O4"/>
    <mergeCell ref="A5:B5"/>
    <mergeCell ref="C1:P3"/>
    <mergeCell ref="H97:M97"/>
    <mergeCell ref="B93:F93"/>
    <mergeCell ref="B86:F86"/>
    <mergeCell ref="B88:B91"/>
    <mergeCell ref="D88:F88"/>
    <mergeCell ref="D89:F89"/>
    <mergeCell ref="D90:F90"/>
    <mergeCell ref="D91:F91"/>
    <mergeCell ref="B94:E94"/>
    <mergeCell ref="D95:F95"/>
    <mergeCell ref="G95:I95"/>
    <mergeCell ref="A95:B95"/>
    <mergeCell ref="D5:J5"/>
  </mergeCells>
  <phoneticPr fontId="35" type="noConversion"/>
  <dataValidations count="1">
    <dataValidation type="list" allowBlank="1" showInputMessage="1" showErrorMessage="1" sqref="G87">
      <formula1>$Q$13:$Q$14</formula1>
    </dataValidation>
  </dataValidations>
  <pageMargins left="0.23622047244094491" right="0.23622047244094491" top="0.39370078740157483" bottom="0.74803149606299213" header="0" footer="0.31496062992125984"/>
  <pageSetup paperSize="9" scale="26" orientation="landscape" r:id="rId1"/>
  <headerFooter>
    <oddFooter>&amp;LVersion 3 (24.01.2025)&amp;C&amp;A&amp;RSeite&amp;P</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01"/>
  <sheetViews>
    <sheetView zoomScale="85" zoomScaleNormal="85" workbookViewId="0">
      <selection activeCell="C7" sqref="C7:F7"/>
    </sheetView>
  </sheetViews>
  <sheetFormatPr baseColWidth="10" defaultColWidth="8.88671875" defaultRowHeight="14.4" x14ac:dyDescent="0.3"/>
  <cols>
    <col min="1" max="1" width="11.5546875" style="24" customWidth="1"/>
    <col min="2" max="2" width="13.88671875" style="24" customWidth="1"/>
    <col min="3" max="3" width="12" style="24" customWidth="1"/>
    <col min="4" max="4" width="42.88671875" style="24" customWidth="1"/>
    <col min="5" max="5" width="59.6640625" style="24" customWidth="1"/>
    <col min="6" max="6" width="98" style="24" customWidth="1"/>
    <col min="7" max="7" width="8.88671875" style="24"/>
    <col min="8" max="8" width="25.5546875" hidden="1" customWidth="1"/>
    <col min="9" max="16384" width="8.88671875" style="24"/>
  </cols>
  <sheetData>
    <row r="1" spans="1:15" ht="33.75" customHeight="1" x14ac:dyDescent="0.3">
      <c r="A1"/>
      <c r="B1"/>
      <c r="C1"/>
      <c r="D1" s="240" t="s">
        <v>119</v>
      </c>
      <c r="E1" s="241"/>
      <c r="F1" s="241"/>
      <c r="G1"/>
      <c r="I1"/>
      <c r="J1"/>
      <c r="K1"/>
      <c r="L1"/>
      <c r="M1"/>
      <c r="N1"/>
      <c r="O1"/>
    </row>
    <row r="2" spans="1:15" x14ac:dyDescent="0.3">
      <c r="A2"/>
      <c r="B2"/>
      <c r="C2"/>
      <c r="D2" s="241"/>
      <c r="E2" s="241"/>
      <c r="F2" s="241"/>
      <c r="G2"/>
      <c r="I2"/>
      <c r="J2"/>
      <c r="K2"/>
      <c r="L2"/>
      <c r="M2"/>
      <c r="N2"/>
      <c r="O2"/>
    </row>
    <row r="3" spans="1:15" x14ac:dyDescent="0.3">
      <c r="A3"/>
      <c r="B3"/>
      <c r="C3"/>
      <c r="D3" s="241"/>
      <c r="E3" s="241"/>
      <c r="F3" s="241"/>
      <c r="G3"/>
      <c r="I3"/>
      <c r="J3"/>
      <c r="K3"/>
      <c r="L3"/>
      <c r="M3"/>
      <c r="N3"/>
      <c r="O3"/>
    </row>
    <row r="4" spans="1:15" x14ac:dyDescent="0.3">
      <c r="A4"/>
      <c r="B4"/>
      <c r="C4"/>
      <c r="D4" s="241"/>
      <c r="E4" s="241"/>
      <c r="F4" s="241"/>
      <c r="G4"/>
      <c r="I4"/>
      <c r="J4"/>
      <c r="K4"/>
      <c r="L4"/>
      <c r="M4"/>
      <c r="N4"/>
      <c r="O4"/>
    </row>
    <row r="5" spans="1:15" x14ac:dyDescent="0.3">
      <c r="A5"/>
      <c r="B5"/>
      <c r="C5"/>
      <c r="D5" s="241"/>
      <c r="E5" s="241"/>
      <c r="F5" s="241"/>
      <c r="G5"/>
      <c r="I5"/>
      <c r="J5"/>
      <c r="K5"/>
      <c r="L5"/>
      <c r="M5"/>
      <c r="N5"/>
      <c r="O5"/>
    </row>
    <row r="6" spans="1:15" ht="15" thickBot="1" x14ac:dyDescent="0.35">
      <c r="A6"/>
      <c r="B6"/>
      <c r="C6"/>
      <c r="D6"/>
      <c r="E6"/>
      <c r="F6"/>
      <c r="G6"/>
      <c r="I6"/>
      <c r="J6"/>
      <c r="K6"/>
      <c r="L6"/>
      <c r="M6"/>
      <c r="N6"/>
      <c r="O6"/>
    </row>
    <row r="7" spans="1:15" ht="40.200000000000003" customHeight="1" x14ac:dyDescent="0.3">
      <c r="A7" s="236" t="s">
        <v>117</v>
      </c>
      <c r="B7" s="237"/>
      <c r="C7" s="242"/>
      <c r="D7" s="242"/>
      <c r="E7" s="242"/>
      <c r="F7" s="243"/>
      <c r="G7"/>
      <c r="I7"/>
      <c r="J7"/>
      <c r="K7"/>
      <c r="L7"/>
      <c r="M7"/>
      <c r="N7"/>
      <c r="O7"/>
    </row>
    <row r="8" spans="1:15" ht="33" customHeight="1" thickBot="1" x14ac:dyDescent="0.35">
      <c r="A8" s="238" t="s">
        <v>118</v>
      </c>
      <c r="B8" s="239"/>
      <c r="C8" s="244"/>
      <c r="D8" s="244"/>
      <c r="E8" s="244"/>
      <c r="F8" s="245"/>
      <c r="G8"/>
      <c r="I8"/>
      <c r="J8"/>
      <c r="K8"/>
      <c r="L8"/>
      <c r="M8"/>
      <c r="N8"/>
      <c r="O8"/>
    </row>
    <row r="9" spans="1:15" ht="28.95" customHeight="1" x14ac:dyDescent="0.3">
      <c r="A9" s="235" t="s">
        <v>132</v>
      </c>
      <c r="B9" s="235"/>
      <c r="C9" s="235"/>
      <c r="D9" s="235"/>
      <c r="E9" s="235"/>
      <c r="F9" s="235"/>
      <c r="G9" s="235"/>
      <c r="H9" s="235"/>
      <c r="I9" s="235"/>
      <c r="J9" s="235"/>
      <c r="K9" s="235"/>
      <c r="L9" s="235"/>
      <c r="M9" s="235"/>
      <c r="N9" s="235"/>
      <c r="O9" s="235"/>
    </row>
    <row r="10" spans="1:15" ht="15" thickBot="1" x14ac:dyDescent="0.35">
      <c r="A10"/>
      <c r="B10"/>
      <c r="C10"/>
      <c r="D10"/>
      <c r="E10"/>
      <c r="F10"/>
      <c r="G10"/>
      <c r="I10"/>
      <c r="J10"/>
      <c r="K10"/>
      <c r="L10"/>
      <c r="M10"/>
      <c r="N10"/>
      <c r="O10"/>
    </row>
    <row r="11" spans="1:15" ht="69.599999999999994" thickBot="1" x14ac:dyDescent="0.35">
      <c r="A11" s="177" t="s">
        <v>144</v>
      </c>
      <c r="B11" s="177" t="s">
        <v>120</v>
      </c>
      <c r="C11" s="178" t="s">
        <v>121</v>
      </c>
      <c r="D11" s="178" t="s">
        <v>114</v>
      </c>
      <c r="E11" s="178" t="s">
        <v>128</v>
      </c>
      <c r="F11" s="179" t="s">
        <v>133</v>
      </c>
      <c r="G11"/>
      <c r="I11"/>
      <c r="J11"/>
      <c r="K11"/>
      <c r="L11"/>
      <c r="M11"/>
      <c r="N11"/>
      <c r="O11"/>
    </row>
    <row r="12" spans="1:15" x14ac:dyDescent="0.3">
      <c r="A12" s="25"/>
      <c r="B12" s="26"/>
      <c r="C12" s="27"/>
      <c r="D12" s="26"/>
      <c r="E12" s="26"/>
      <c r="F12" s="26"/>
    </row>
    <row r="13" spans="1:15" x14ac:dyDescent="0.3">
      <c r="A13" s="28"/>
      <c r="B13" s="26"/>
      <c r="C13" s="29"/>
      <c r="D13" s="30"/>
      <c r="E13" s="26"/>
      <c r="F13" s="26"/>
    </row>
    <row r="14" spans="1:15" x14ac:dyDescent="0.3">
      <c r="A14" s="28"/>
      <c r="B14" s="26"/>
      <c r="C14" s="29"/>
      <c r="D14" s="30"/>
      <c r="E14" s="26"/>
      <c r="F14" s="26"/>
      <c r="H14" s="31" t="s">
        <v>125</v>
      </c>
    </row>
    <row r="15" spans="1:15" x14ac:dyDescent="0.3">
      <c r="A15" s="28"/>
      <c r="B15" s="26"/>
      <c r="C15" s="29"/>
      <c r="D15" s="30"/>
      <c r="E15" s="26"/>
      <c r="F15" s="26"/>
      <c r="H15" s="31" t="s">
        <v>126</v>
      </c>
    </row>
    <row r="16" spans="1:15" x14ac:dyDescent="0.3">
      <c r="A16" s="28"/>
      <c r="B16" s="26"/>
      <c r="C16" s="29"/>
      <c r="D16" s="30"/>
      <c r="E16" s="26"/>
      <c r="F16" s="26"/>
      <c r="H16" s="31" t="s">
        <v>127</v>
      </c>
    </row>
    <row r="17" spans="1:10" x14ac:dyDescent="0.3">
      <c r="A17" s="28"/>
      <c r="B17" s="26"/>
      <c r="C17" s="29"/>
      <c r="D17" s="30"/>
      <c r="E17" s="26"/>
      <c r="F17" s="26"/>
    </row>
    <row r="18" spans="1:10" x14ac:dyDescent="0.3">
      <c r="A18" s="28"/>
      <c r="B18" s="26"/>
      <c r="C18" s="29"/>
      <c r="D18" s="30"/>
      <c r="E18" s="26"/>
      <c r="F18" s="26"/>
      <c r="H18" s="36" t="s">
        <v>129</v>
      </c>
    </row>
    <row r="19" spans="1:10" x14ac:dyDescent="0.3">
      <c r="A19" s="28"/>
      <c r="B19" s="26"/>
      <c r="C19" s="29"/>
      <c r="D19" s="30"/>
      <c r="E19" s="26"/>
      <c r="F19" s="26"/>
      <c r="H19" s="36" t="s">
        <v>130</v>
      </c>
    </row>
    <row r="20" spans="1:10" x14ac:dyDescent="0.3">
      <c r="A20" s="28"/>
      <c r="B20" s="26"/>
      <c r="C20" s="29"/>
      <c r="D20" s="30"/>
      <c r="E20" s="26"/>
      <c r="F20" s="26"/>
      <c r="H20" s="79" t="s">
        <v>131</v>
      </c>
    </row>
    <row r="21" spans="1:10" x14ac:dyDescent="0.3">
      <c r="A21" s="28"/>
      <c r="B21" s="26"/>
      <c r="C21" s="29"/>
      <c r="D21" s="30"/>
      <c r="E21" s="26"/>
      <c r="F21" s="26"/>
      <c r="H21" s="36" t="s">
        <v>123</v>
      </c>
    </row>
    <row r="22" spans="1:10" x14ac:dyDescent="0.3">
      <c r="A22" s="28"/>
      <c r="B22" s="26"/>
      <c r="C22" s="29"/>
      <c r="D22" s="30"/>
      <c r="E22" s="26"/>
      <c r="F22" s="26"/>
      <c r="H22" s="36" t="s">
        <v>124</v>
      </c>
    </row>
    <row r="23" spans="1:10" x14ac:dyDescent="0.3">
      <c r="A23" s="28"/>
      <c r="B23" s="26"/>
      <c r="C23" s="29"/>
      <c r="D23" s="30"/>
      <c r="E23" s="26"/>
      <c r="F23" s="26"/>
    </row>
    <row r="24" spans="1:10" x14ac:dyDescent="0.3">
      <c r="A24" s="28"/>
      <c r="B24" s="26"/>
      <c r="C24" s="29"/>
      <c r="D24" s="30"/>
      <c r="E24" s="26"/>
      <c r="F24" s="26"/>
    </row>
    <row r="25" spans="1:10" ht="15.6" x14ac:dyDescent="0.3">
      <c r="A25" s="28"/>
      <c r="B25" s="26"/>
      <c r="C25" s="29"/>
      <c r="D25" s="30"/>
      <c r="E25" s="26"/>
      <c r="F25" s="26"/>
      <c r="H25" s="80">
        <v>1</v>
      </c>
    </row>
    <row r="26" spans="1:10" x14ac:dyDescent="0.3">
      <c r="A26" s="28"/>
      <c r="B26" s="26"/>
      <c r="C26" s="29"/>
      <c r="D26" s="30"/>
      <c r="E26" s="26"/>
      <c r="F26" s="26"/>
      <c r="H26" s="81">
        <v>2</v>
      </c>
    </row>
    <row r="27" spans="1:10" x14ac:dyDescent="0.3">
      <c r="A27" s="28"/>
      <c r="B27" s="26"/>
      <c r="C27" s="29"/>
      <c r="D27" s="30"/>
      <c r="E27" s="26"/>
      <c r="F27" s="26"/>
      <c r="H27" s="81">
        <v>3</v>
      </c>
    </row>
    <row r="28" spans="1:10" x14ac:dyDescent="0.3">
      <c r="A28" s="28"/>
      <c r="B28" s="26"/>
      <c r="C28" s="29"/>
      <c r="D28" s="30"/>
      <c r="E28" s="26"/>
      <c r="F28" s="26"/>
      <c r="H28" s="32"/>
    </row>
    <row r="29" spans="1:10" x14ac:dyDescent="0.3">
      <c r="A29" s="28"/>
      <c r="B29" s="26"/>
      <c r="C29" s="29"/>
      <c r="D29" s="30"/>
      <c r="E29" s="26"/>
      <c r="F29" s="26"/>
      <c r="H29" s="33"/>
      <c r="J29" s="54"/>
    </row>
    <row r="30" spans="1:10" x14ac:dyDescent="0.3">
      <c r="A30" s="28"/>
      <c r="B30" s="26"/>
      <c r="C30" s="29"/>
      <c r="D30" s="30"/>
      <c r="E30" s="26"/>
      <c r="F30" s="26"/>
      <c r="H30" s="33"/>
    </row>
    <row r="31" spans="1:10" x14ac:dyDescent="0.3">
      <c r="A31" s="28"/>
      <c r="B31" s="26"/>
      <c r="C31" s="29"/>
      <c r="D31" s="30"/>
      <c r="E31" s="26"/>
      <c r="F31" s="26"/>
    </row>
    <row r="32" spans="1:10" x14ac:dyDescent="0.3">
      <c r="A32" s="28"/>
      <c r="B32" s="26"/>
      <c r="C32" s="29"/>
      <c r="D32" s="30"/>
      <c r="E32" s="26"/>
      <c r="F32" s="26"/>
    </row>
    <row r="33" spans="1:6" x14ac:dyDescent="0.3">
      <c r="A33" s="28"/>
      <c r="B33" s="26"/>
      <c r="C33" s="29"/>
      <c r="D33" s="30"/>
      <c r="E33" s="26"/>
      <c r="F33" s="26"/>
    </row>
    <row r="34" spans="1:6" x14ac:dyDescent="0.3">
      <c r="A34" s="28"/>
      <c r="B34" s="26"/>
      <c r="C34" s="29"/>
      <c r="D34" s="30"/>
      <c r="E34" s="26"/>
      <c r="F34" s="26"/>
    </row>
    <row r="35" spans="1:6" x14ac:dyDescent="0.3">
      <c r="A35" s="28"/>
      <c r="B35" s="26"/>
      <c r="C35" s="29"/>
      <c r="D35" s="30"/>
      <c r="E35" s="26"/>
      <c r="F35" s="26"/>
    </row>
    <row r="36" spans="1:6" x14ac:dyDescent="0.3">
      <c r="A36" s="28"/>
      <c r="B36" s="26"/>
      <c r="C36" s="29"/>
      <c r="D36" s="30"/>
      <c r="E36" s="26"/>
      <c r="F36" s="26"/>
    </row>
    <row r="37" spans="1:6" x14ac:dyDescent="0.3">
      <c r="A37" s="28"/>
      <c r="B37" s="26"/>
      <c r="C37" s="29"/>
      <c r="D37" s="30"/>
      <c r="E37" s="26"/>
      <c r="F37" s="26"/>
    </row>
    <row r="38" spans="1:6" x14ac:dyDescent="0.3">
      <c r="A38" s="28"/>
      <c r="B38" s="26"/>
      <c r="C38" s="29"/>
      <c r="D38" s="30"/>
      <c r="E38" s="26"/>
      <c r="F38" s="26"/>
    </row>
    <row r="39" spans="1:6" x14ac:dyDescent="0.3">
      <c r="A39" s="28"/>
      <c r="B39" s="26"/>
      <c r="C39" s="29"/>
      <c r="D39" s="30"/>
      <c r="E39" s="26"/>
      <c r="F39" s="26"/>
    </row>
    <row r="40" spans="1:6" x14ac:dyDescent="0.3">
      <c r="A40" s="28"/>
      <c r="B40" s="26"/>
      <c r="C40" s="29"/>
      <c r="D40" s="30"/>
      <c r="E40" s="26"/>
      <c r="F40" s="26"/>
    </row>
    <row r="41" spans="1:6" x14ac:dyDescent="0.3">
      <c r="A41" s="28"/>
      <c r="B41" s="26"/>
      <c r="C41" s="29"/>
      <c r="D41" s="30"/>
      <c r="E41" s="26"/>
      <c r="F41" s="26"/>
    </row>
    <row r="42" spans="1:6" x14ac:dyDescent="0.3">
      <c r="A42" s="28"/>
      <c r="B42" s="26"/>
      <c r="C42" s="29"/>
      <c r="D42" s="30"/>
      <c r="E42" s="26"/>
      <c r="F42" s="26"/>
    </row>
    <row r="43" spans="1:6" x14ac:dyDescent="0.3">
      <c r="A43" s="28"/>
      <c r="B43" s="26"/>
      <c r="C43" s="29"/>
      <c r="D43" s="30"/>
      <c r="E43" s="26"/>
      <c r="F43" s="26"/>
    </row>
    <row r="44" spans="1:6" x14ac:dyDescent="0.3">
      <c r="A44" s="28"/>
      <c r="B44" s="26"/>
      <c r="C44" s="29"/>
      <c r="D44" s="30"/>
      <c r="E44" s="26"/>
      <c r="F44" s="26"/>
    </row>
    <row r="45" spans="1:6" x14ac:dyDescent="0.3">
      <c r="A45" s="28"/>
      <c r="B45" s="26"/>
      <c r="C45" s="29"/>
      <c r="D45" s="30"/>
      <c r="E45" s="26"/>
      <c r="F45" s="26"/>
    </row>
    <row r="46" spans="1:6" x14ac:dyDescent="0.3">
      <c r="A46" s="28"/>
      <c r="B46" s="26"/>
      <c r="C46" s="29"/>
      <c r="D46" s="30"/>
      <c r="E46" s="26"/>
      <c r="F46" s="26"/>
    </row>
    <row r="47" spans="1:6" x14ac:dyDescent="0.3">
      <c r="A47" s="28"/>
      <c r="B47" s="26"/>
      <c r="C47" s="29"/>
      <c r="D47" s="30"/>
      <c r="E47" s="26"/>
      <c r="F47" s="26"/>
    </row>
    <row r="48" spans="1:6" x14ac:dyDescent="0.3">
      <c r="A48" s="28"/>
      <c r="B48" s="26"/>
      <c r="C48" s="29"/>
      <c r="D48" s="30"/>
      <c r="E48" s="26"/>
      <c r="F48" s="26"/>
    </row>
    <row r="49" spans="1:6" x14ac:dyDescent="0.3">
      <c r="A49" s="28"/>
      <c r="B49" s="26"/>
      <c r="C49" s="29"/>
      <c r="D49" s="30"/>
      <c r="E49" s="26"/>
      <c r="F49" s="26"/>
    </row>
    <row r="50" spans="1:6" x14ac:dyDescent="0.3">
      <c r="A50" s="28"/>
      <c r="B50" s="26"/>
      <c r="C50" s="29"/>
      <c r="D50" s="30"/>
      <c r="E50" s="26"/>
      <c r="F50" s="26"/>
    </row>
    <row r="51" spans="1:6" x14ac:dyDescent="0.3">
      <c r="A51" s="28"/>
      <c r="B51" s="26"/>
      <c r="C51" s="29"/>
      <c r="D51" s="30"/>
      <c r="E51" s="26"/>
      <c r="F51" s="26"/>
    </row>
    <row r="52" spans="1:6" x14ac:dyDescent="0.3">
      <c r="A52" s="28"/>
      <c r="B52" s="26"/>
      <c r="C52" s="29"/>
      <c r="D52" s="30"/>
      <c r="E52" s="26"/>
      <c r="F52" s="26"/>
    </row>
    <row r="53" spans="1:6" x14ac:dyDescent="0.3">
      <c r="A53" s="28"/>
      <c r="B53" s="26"/>
      <c r="C53" s="29"/>
      <c r="D53" s="30"/>
      <c r="E53" s="26"/>
      <c r="F53" s="26"/>
    </row>
    <row r="54" spans="1:6" x14ac:dyDescent="0.3">
      <c r="A54" s="28"/>
      <c r="B54" s="26"/>
      <c r="C54" s="29"/>
      <c r="D54" s="30"/>
      <c r="E54" s="26"/>
      <c r="F54" s="26"/>
    </row>
    <row r="55" spans="1:6" x14ac:dyDescent="0.3">
      <c r="A55" s="28"/>
      <c r="B55" s="26"/>
      <c r="C55" s="29"/>
      <c r="D55" s="30"/>
      <c r="E55" s="26"/>
      <c r="F55" s="26"/>
    </row>
    <row r="56" spans="1:6" x14ac:dyDescent="0.3">
      <c r="A56" s="28"/>
      <c r="B56" s="26"/>
      <c r="C56" s="29"/>
      <c r="D56" s="30"/>
      <c r="E56" s="26"/>
      <c r="F56" s="26"/>
    </row>
    <row r="57" spans="1:6" x14ac:dyDescent="0.3">
      <c r="A57" s="28"/>
      <c r="B57" s="26"/>
      <c r="C57" s="29"/>
      <c r="D57" s="30"/>
      <c r="E57" s="26"/>
      <c r="F57" s="26"/>
    </row>
    <row r="58" spans="1:6" x14ac:dyDescent="0.3">
      <c r="A58" s="28"/>
      <c r="B58" s="26"/>
      <c r="C58" s="29"/>
      <c r="D58" s="30"/>
      <c r="E58" s="26"/>
      <c r="F58" s="26"/>
    </row>
    <row r="59" spans="1:6" x14ac:dyDescent="0.3">
      <c r="A59" s="28"/>
      <c r="B59" s="26"/>
      <c r="C59" s="29"/>
      <c r="D59" s="30"/>
      <c r="E59" s="26"/>
      <c r="F59" s="26"/>
    </row>
    <row r="60" spans="1:6" x14ac:dyDescent="0.3">
      <c r="A60" s="28"/>
      <c r="B60" s="26"/>
      <c r="C60" s="29"/>
      <c r="D60" s="30"/>
      <c r="E60" s="26"/>
      <c r="F60" s="26"/>
    </row>
    <row r="61" spans="1:6" x14ac:dyDescent="0.3">
      <c r="A61" s="28"/>
      <c r="B61" s="26"/>
      <c r="C61" s="29"/>
      <c r="D61" s="30"/>
      <c r="E61" s="26"/>
      <c r="F61" s="26"/>
    </row>
    <row r="62" spans="1:6" x14ac:dyDescent="0.3">
      <c r="A62" s="28"/>
      <c r="B62" s="26"/>
      <c r="C62" s="29"/>
      <c r="D62" s="30"/>
      <c r="E62" s="26"/>
      <c r="F62" s="26"/>
    </row>
    <row r="63" spans="1:6" x14ac:dyDescent="0.3">
      <c r="A63" s="28"/>
      <c r="B63" s="26"/>
      <c r="C63" s="29"/>
      <c r="D63" s="30"/>
      <c r="E63" s="26"/>
      <c r="F63" s="26"/>
    </row>
    <row r="64" spans="1:6" x14ac:dyDescent="0.3">
      <c r="A64" s="28"/>
      <c r="B64" s="26"/>
      <c r="C64" s="29"/>
      <c r="D64" s="30"/>
      <c r="E64" s="26"/>
      <c r="F64" s="26"/>
    </row>
    <row r="65" spans="1:6" x14ac:dyDescent="0.3">
      <c r="A65" s="28"/>
      <c r="B65" s="26"/>
      <c r="C65" s="29"/>
      <c r="D65" s="30"/>
      <c r="E65" s="26"/>
      <c r="F65" s="26"/>
    </row>
    <row r="66" spans="1:6" x14ac:dyDescent="0.3">
      <c r="A66" s="28"/>
      <c r="B66" s="26"/>
      <c r="C66" s="29"/>
      <c r="D66" s="30"/>
      <c r="E66" s="26"/>
      <c r="F66" s="26"/>
    </row>
    <row r="67" spans="1:6" x14ac:dyDescent="0.3">
      <c r="A67" s="28"/>
      <c r="B67" s="26"/>
      <c r="C67" s="29"/>
      <c r="D67" s="30"/>
      <c r="E67" s="26"/>
      <c r="F67" s="26"/>
    </row>
    <row r="68" spans="1:6" x14ac:dyDescent="0.3">
      <c r="A68" s="28"/>
      <c r="B68" s="26"/>
      <c r="C68" s="29"/>
      <c r="D68" s="30"/>
      <c r="E68" s="26"/>
      <c r="F68" s="26"/>
    </row>
    <row r="69" spans="1:6" x14ac:dyDescent="0.3">
      <c r="A69" s="28"/>
      <c r="B69" s="26"/>
      <c r="C69" s="29"/>
      <c r="D69" s="30"/>
      <c r="E69" s="26"/>
      <c r="F69" s="26"/>
    </row>
    <row r="70" spans="1:6" x14ac:dyDescent="0.3">
      <c r="A70" s="28"/>
      <c r="B70" s="26"/>
      <c r="C70" s="29"/>
      <c r="D70" s="30"/>
      <c r="E70" s="26"/>
      <c r="F70" s="26"/>
    </row>
    <row r="71" spans="1:6" x14ac:dyDescent="0.3">
      <c r="A71" s="28"/>
      <c r="B71" s="26"/>
      <c r="C71" s="29"/>
      <c r="D71" s="30"/>
      <c r="E71" s="26"/>
      <c r="F71" s="26"/>
    </row>
    <row r="72" spans="1:6" x14ac:dyDescent="0.3">
      <c r="A72" s="28"/>
      <c r="B72" s="26"/>
      <c r="C72" s="29"/>
      <c r="D72" s="30"/>
      <c r="E72" s="26"/>
      <c r="F72" s="26"/>
    </row>
    <row r="73" spans="1:6" x14ac:dyDescent="0.3">
      <c r="A73" s="28"/>
      <c r="B73" s="26"/>
      <c r="C73" s="29"/>
      <c r="D73" s="30"/>
      <c r="E73" s="26"/>
      <c r="F73" s="26"/>
    </row>
    <row r="74" spans="1:6" x14ac:dyDescent="0.3">
      <c r="A74" s="28"/>
      <c r="B74" s="26"/>
      <c r="C74" s="29"/>
      <c r="D74" s="30"/>
      <c r="E74" s="26"/>
      <c r="F74" s="26"/>
    </row>
    <row r="75" spans="1:6" x14ac:dyDescent="0.3">
      <c r="A75" s="28"/>
      <c r="B75" s="26"/>
      <c r="C75" s="29"/>
      <c r="D75" s="30"/>
      <c r="E75" s="26"/>
      <c r="F75" s="26"/>
    </row>
    <row r="76" spans="1:6" x14ac:dyDescent="0.3">
      <c r="A76" s="28"/>
      <c r="B76" s="26"/>
      <c r="C76" s="29"/>
      <c r="D76" s="30"/>
      <c r="E76" s="26"/>
      <c r="F76" s="26"/>
    </row>
    <row r="77" spans="1:6" x14ac:dyDescent="0.3">
      <c r="A77" s="28"/>
      <c r="B77" s="26"/>
      <c r="C77" s="29"/>
      <c r="D77" s="30"/>
      <c r="E77" s="26"/>
      <c r="F77" s="26"/>
    </row>
    <row r="78" spans="1:6" x14ac:dyDescent="0.3">
      <c r="A78" s="28"/>
      <c r="B78" s="26"/>
      <c r="C78" s="29"/>
      <c r="D78" s="30"/>
      <c r="E78" s="26"/>
      <c r="F78" s="26"/>
    </row>
    <row r="79" spans="1:6" x14ac:dyDescent="0.3">
      <c r="A79" s="28"/>
      <c r="B79" s="26"/>
      <c r="C79" s="29"/>
      <c r="D79" s="30"/>
      <c r="E79" s="26"/>
      <c r="F79" s="26"/>
    </row>
    <row r="80" spans="1:6" x14ac:dyDescent="0.3">
      <c r="A80" s="28"/>
      <c r="B80" s="26"/>
      <c r="C80" s="29"/>
      <c r="D80" s="30"/>
      <c r="E80" s="26"/>
      <c r="F80" s="26"/>
    </row>
    <row r="81" spans="1:6" x14ac:dyDescent="0.3">
      <c r="A81" s="28"/>
      <c r="B81" s="26"/>
      <c r="C81" s="29"/>
      <c r="D81" s="30"/>
      <c r="E81" s="26"/>
      <c r="F81" s="26"/>
    </row>
    <row r="82" spans="1:6" x14ac:dyDescent="0.3">
      <c r="A82" s="28"/>
      <c r="B82" s="26"/>
      <c r="C82" s="29"/>
      <c r="D82" s="30"/>
      <c r="E82" s="26"/>
      <c r="F82" s="26"/>
    </row>
    <row r="83" spans="1:6" x14ac:dyDescent="0.3">
      <c r="A83" s="28"/>
      <c r="B83" s="26"/>
      <c r="C83" s="29"/>
      <c r="D83" s="30"/>
      <c r="E83" s="26"/>
      <c r="F83" s="26"/>
    </row>
    <row r="84" spans="1:6" x14ac:dyDescent="0.3">
      <c r="A84" s="28"/>
      <c r="B84" s="26"/>
      <c r="C84" s="29"/>
      <c r="D84" s="30"/>
      <c r="E84" s="26"/>
      <c r="F84" s="26"/>
    </row>
    <row r="85" spans="1:6" x14ac:dyDescent="0.3">
      <c r="A85" s="28"/>
      <c r="B85" s="26"/>
      <c r="C85" s="29"/>
      <c r="D85" s="30"/>
      <c r="E85" s="26"/>
      <c r="F85" s="26"/>
    </row>
    <row r="86" spans="1:6" x14ac:dyDescent="0.3">
      <c r="A86" s="28"/>
      <c r="B86" s="26"/>
      <c r="C86" s="29"/>
      <c r="D86" s="30"/>
      <c r="E86" s="26"/>
      <c r="F86" s="26"/>
    </row>
    <row r="87" spans="1:6" x14ac:dyDescent="0.3">
      <c r="A87" s="28"/>
      <c r="B87" s="26"/>
      <c r="C87" s="29"/>
      <c r="D87" s="30"/>
      <c r="E87" s="26"/>
      <c r="F87" s="26"/>
    </row>
    <row r="88" spans="1:6" x14ac:dyDescent="0.3">
      <c r="A88" s="28"/>
      <c r="B88" s="26"/>
      <c r="C88" s="29"/>
      <c r="D88" s="30"/>
      <c r="E88" s="26"/>
      <c r="F88" s="26"/>
    </row>
    <row r="89" spans="1:6" x14ac:dyDescent="0.3">
      <c r="A89" s="28"/>
      <c r="B89" s="26"/>
      <c r="C89" s="29"/>
      <c r="D89" s="30"/>
      <c r="E89" s="26"/>
      <c r="F89" s="26"/>
    </row>
    <row r="90" spans="1:6" x14ac:dyDescent="0.3">
      <c r="A90" s="28"/>
      <c r="B90" s="26"/>
      <c r="C90" s="29"/>
      <c r="D90" s="30"/>
      <c r="E90" s="26"/>
      <c r="F90" s="26"/>
    </row>
    <row r="91" spans="1:6" x14ac:dyDescent="0.3">
      <c r="A91" s="28"/>
      <c r="B91" s="26"/>
      <c r="C91" s="29"/>
      <c r="D91" s="30"/>
      <c r="E91" s="26"/>
      <c r="F91" s="26"/>
    </row>
    <row r="92" spans="1:6" x14ac:dyDescent="0.3">
      <c r="A92" s="28"/>
      <c r="B92" s="26"/>
      <c r="C92" s="29"/>
      <c r="D92" s="30"/>
      <c r="E92" s="26"/>
      <c r="F92" s="26"/>
    </row>
    <row r="93" spans="1:6" x14ac:dyDescent="0.3">
      <c r="A93" s="28"/>
      <c r="B93" s="26"/>
      <c r="C93" s="29"/>
      <c r="D93" s="30"/>
      <c r="E93" s="26"/>
      <c r="F93" s="26"/>
    </row>
    <row r="94" spans="1:6" x14ac:dyDescent="0.3">
      <c r="A94" s="28"/>
      <c r="B94" s="26"/>
      <c r="C94" s="29"/>
      <c r="D94" s="30"/>
      <c r="E94" s="26"/>
      <c r="F94" s="26"/>
    </row>
    <row r="95" spans="1:6" x14ac:dyDescent="0.3">
      <c r="A95" s="28"/>
      <c r="B95" s="26"/>
      <c r="C95" s="29"/>
      <c r="D95" s="30"/>
      <c r="E95" s="26"/>
      <c r="F95" s="26"/>
    </row>
    <row r="96" spans="1:6" x14ac:dyDescent="0.3">
      <c r="A96" s="28"/>
      <c r="B96" s="26"/>
      <c r="C96" s="29"/>
      <c r="D96" s="30"/>
      <c r="E96" s="26"/>
      <c r="F96" s="26"/>
    </row>
    <row r="97" spans="1:6" x14ac:dyDescent="0.3">
      <c r="A97" s="28"/>
      <c r="B97" s="26"/>
      <c r="C97" s="29"/>
      <c r="D97" s="30"/>
      <c r="E97" s="26"/>
      <c r="F97" s="26"/>
    </row>
    <row r="98" spans="1:6" x14ac:dyDescent="0.3">
      <c r="A98" s="28"/>
      <c r="B98" s="26"/>
      <c r="C98" s="29"/>
      <c r="D98" s="30"/>
      <c r="E98" s="26"/>
      <c r="F98" s="26"/>
    </row>
    <row r="99" spans="1:6" x14ac:dyDescent="0.3">
      <c r="A99" s="28"/>
      <c r="B99" s="26"/>
      <c r="C99" s="29"/>
      <c r="D99" s="30"/>
      <c r="E99" s="26"/>
      <c r="F99" s="26"/>
    </row>
    <row r="100" spans="1:6" x14ac:dyDescent="0.3">
      <c r="A100" s="28"/>
      <c r="B100" s="26"/>
      <c r="C100" s="29"/>
      <c r="D100" s="30"/>
      <c r="E100" s="26"/>
      <c r="F100" s="26"/>
    </row>
    <row r="101" spans="1:6" x14ac:dyDescent="0.3">
      <c r="A101" s="28"/>
      <c r="B101" s="26"/>
      <c r="C101" s="29"/>
      <c r="D101" s="30"/>
      <c r="E101" s="26"/>
      <c r="F101" s="26"/>
    </row>
  </sheetData>
  <sheetProtection algorithmName="SHA-512" hashValue="j879AWZn16EchP9cKIHfXoVJaZUg/tzScKO8LXmy71Rn2lhHtZI/B5Z+wHzvhv2pkWzS07xHPpodH8evGc4ctQ==" saltValue="yvFgYRqCD82hNJPgvPjpKQ==" spinCount="100000" sheet="1" formatCells="0" formatColumns="0" formatRows="0" insertRows="0" selectLockedCells="1"/>
  <mergeCells count="6">
    <mergeCell ref="A9:O9"/>
    <mergeCell ref="A7:B7"/>
    <mergeCell ref="A8:B8"/>
    <mergeCell ref="D1:F5"/>
    <mergeCell ref="C7:F7"/>
    <mergeCell ref="C8:F8"/>
  </mergeCells>
  <dataValidations count="3">
    <dataValidation type="list" allowBlank="1" showInputMessage="1" showErrorMessage="1" prompt="wählen Sie aus der Auflistung/ vyberte zo zoznamu" sqref="F12:F101">
      <formula1>$H$18:$H$22</formula1>
    </dataValidation>
    <dataValidation type="list" allowBlank="1" showInputMessage="1" showErrorMessage="1" prompt="wählen Sie aus der Auflistung/ Vyberte zo zoznamu" sqref="E12:E101">
      <formula1>$H$13:$H$16</formula1>
    </dataValidation>
    <dataValidation type="list" allowBlank="1" showInputMessage="1" showErrorMessage="1" sqref="B12:B101">
      <formula1>$H$25:$H$27</formula1>
    </dataValidation>
  </dataValidations>
  <pageMargins left="0.70866141732283472" right="0.70866141732283472" top="0.78740157480314965" bottom="0.78740157480314965" header="0.31496062992125984" footer="0.31496062992125984"/>
  <pageSetup paperSize="9" scale="91" fitToHeight="0" orientation="landscape" horizontalDpi="300" verticalDpi="300" r:id="rId1"/>
  <headerFooter>
    <oddFooter>&amp;LVersion 3 (24. 1. 2025)&amp;C&amp;A&amp;RSeite&amp;P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8 1 C 8 W j N W Y 2 W p A A A A + g A A A B I A H A B D b 2 5 m a W c v U G F j a 2 F n Z S 5 4 b W w g o h g A K K A U A A A A A A A A A A A A A A A A A A A A A A A A A A A A h Y 9 N D o I w G E S v Q r q n L T X 4 l 4 + y Y C u J i Y k x 7 p p S o R G K o c V y N x c e y S t I o q g 7 l z P z F m 8 e t z u k Q 1 M H V 9 V Z 3 Z o E R Z i i Q B n Z F t q U C e r d K V y i l M N W y L M o V T D C x q 4 H W y S o c u 6 y J s R 7 j / 0 M t 1 1 J G K U R O e S b n a x U I 9 A H 1 v / h U B v r h J E K c d i / Z D j D 8 w j H 0 Y r h m D G 2 A D I N k G v z h d j o j C m Q n x K y v n Z 9 p 7 i 0 Y X Y E M k U g 7 x / 8 C V B L A w Q U A A I A C A D z U L 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1 C 8 W i i K R 7 g O A A A A E Q A A A B M A H A B G b 3 J t d W x h c y 9 T Z W N 0 a W 9 u M S 5 t I K I Y A C i g F A A A A A A A A A A A A A A A A A A A A A A A A A A A A C t O T S 7 J z M 9 T C I b Q h t Y A U E s B A i 0 A F A A C A A g A 8 1 C 8 W j N W Y 2 W p A A A A + g A A A B I A A A A A A A A A A A A A A A A A A A A A A E N v b m Z p Z y 9 Q Y W N r Y W d l L n h t b F B L A Q I t A B Q A A g A I A P N Q v F o P y u m r p A A A A O k A A A A T A A A A A A A A A A A A A A A A A P U A A A B b Q 2 9 u d G V u d F 9 U e X B l c 1 0 u e G 1 s U E s B A i 0 A F A A C A A g A 8 1 C 8 W i i K R 7 g O A A A A E Q A A A B M A A A A A A A A A A A A A A A A A 5 g E A A E Z v c m 1 1 b G F z L 1 N l Y 3 R p b 2 4 x L m 1 Q S w U G A A A A A A M A A w D C A A A A Q 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H 8 9 x y 7 y l H t N t U q y e Z A K u A I A A A A A A g A A A A A A E G Y A A A A B A A A g A A A A 7 9 a B G G e z B b O D N X M d / e k A H 9 i t E Y w 6 / u N r n a K u q G w l 2 M E A A A A A D o A A A A A C A A A g A A A A I 0 O V k b s n q 2 l m h p 4 E l 6 R / i W N 9 G I T D S D i b q d D C 1 5 F J W 9 x Q A A A A A 3 u i c Z Q e 9 w f O W U S m u n V F n M A u R s L L H 1 x 5 7 1 V p d M B S S e w W f j 8 X M q O t 4 N B a 4 g s I i x Z d b n a L K t 0 / D s b I A t A 8 g F P r l 7 9 D 4 K W b v c 9 f k j U f 7 f R H u p l A A A A A + g N 1 P 4 S Q R i z A L g p W w z k x x o x N v R L S s C f Z N 9 x F G f k G V T v 7 M m L r c J P m s i q v d o k H / 5 N 6 L 0 Z s E 8 W q d K i Q G E K / r x h o R g = = < / D a t a M a s h u p > 
</file>

<file path=customXml/itemProps1.xml><?xml version="1.0" encoding="utf-8"?>
<ds:datastoreItem xmlns:ds="http://schemas.openxmlformats.org/officeDocument/2006/customXml" ds:itemID="{FFB6ABF1-16A8-4231-9855-2E5BACEF410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Budgetentwurf - Návrh rozpočtu</vt:lpstr>
      <vt:lpstr>Übersicht_Prehľad</vt:lpstr>
      <vt:lpstr>'Budgetentwurf - Návrh rozpočtu'!Druckbereich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Katarina Schlosser</cp:lastModifiedBy>
  <cp:lastPrinted>2025-01-24T12:45:52Z</cp:lastPrinted>
  <dcterms:created xsi:type="dcterms:W3CDTF">2023-12-19T08:48:08Z</dcterms:created>
  <dcterms:modified xsi:type="dcterms:W3CDTF">2026-01-16T09:32:56Z</dcterms:modified>
</cp:coreProperties>
</file>